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pbolcato\Desktop\"/>
    </mc:Choice>
  </mc:AlternateContent>
  <xr:revisionPtr revIDLastSave="0" documentId="13_ncr:1_{D6436ACB-6C0C-4EA4-816D-70C6F6C9421C}" xr6:coauthVersionLast="47" xr6:coauthVersionMax="47" xr10:uidLastSave="{00000000-0000-0000-0000-000000000000}"/>
  <bookViews>
    <workbookView xWindow="-120" yWindow="-120" windowWidth="29040" windowHeight="15840" activeTab="3" xr2:uid="{00000000-000D-0000-FFFF-FFFF00000000}"/>
  </bookViews>
  <sheets>
    <sheet name="PREVENZIONE CORRUZIONE" sheetId="2" r:id="rId1"/>
    <sheet name="INFORMATIZZAZIONE CASSONETTI" sheetId="10" r:id="rId2"/>
    <sheet name="BILANCIO CON NAVIGATORE" sheetId="8" r:id="rId3"/>
    <sheet name="WELFARE" sheetId="12" r:id="rId4"/>
  </sheets>
  <externalReferences>
    <externalReference r:id="rId5"/>
  </externalReferences>
  <definedNames>
    <definedName name="area">[1]db1!$B$2:$B$20</definedName>
    <definedName name="_xlnm.Print_Area" localSheetId="2">'BILANCIO CON NAVIGATORE'!$A$1:$N$81</definedName>
    <definedName name="_xlnm.Print_Area" localSheetId="1">'INFORMATIZZAZIONE CASSONETTI'!$A$1:$N$82</definedName>
    <definedName name="_xlnm.Print_Area" localSheetId="0">'PREVENZIONE CORRUZIONE'!$A$1:$N$82</definedName>
    <definedName name="_xlnm.Print_Area" localSheetId="3">WELFARE!$A$1:$N$82</definedName>
    <definedName name="nome">[1]db1!$C$2:$C$20</definedName>
    <definedName name="Payment_Needed">"Pagamento richiesto"</definedName>
    <definedName name="Reimbursement">"Rimborso"</definedName>
    <definedName name="tipo">[1]db1!$E$2:$E$4</definedName>
    <definedName name="_xlnm.Print_Titles" localSheetId="2">'BILANCIO CON NAVIGATORE'!$1:$1</definedName>
    <definedName name="_xlnm.Print_Titles" localSheetId="1">'INFORMATIZZAZIONE CASSONETTI'!$1:$1</definedName>
    <definedName name="_xlnm.Print_Titles" localSheetId="0">'PREVENZIONE CORRUZIONE'!$1:$1</definedName>
    <definedName name="_xlnm.Print_Titles" localSheetId="3">WELFARE!$1:$1</definedName>
  </definedNames>
  <calcPr calcId="191029"/>
</workbook>
</file>

<file path=xl/calcChain.xml><?xml version="1.0" encoding="utf-8"?>
<calcChain xmlns="http://schemas.openxmlformats.org/spreadsheetml/2006/main">
  <c r="IU65488" i="12" l="1"/>
  <c r="IT65488" i="12"/>
  <c r="IS65488" i="12"/>
  <c r="IR65488" i="12"/>
  <c r="IQ65488" i="12"/>
  <c r="H21" i="12"/>
  <c r="H20" i="12"/>
  <c r="A63" i="12" s="1"/>
  <c r="H19" i="12"/>
  <c r="A61" i="12" s="1"/>
  <c r="H18" i="12"/>
  <c r="A59" i="12" s="1"/>
  <c r="H17" i="12"/>
  <c r="A57" i="12" s="1"/>
  <c r="A17" i="12"/>
  <c r="IU65488" i="10"/>
  <c r="IT65488" i="10"/>
  <c r="IS65488" i="10"/>
  <c r="IR65488" i="10"/>
  <c r="IQ65488" i="10"/>
  <c r="A61" i="10"/>
  <c r="A59" i="10"/>
  <c r="H21" i="10"/>
  <c r="H20" i="10"/>
  <c r="A63" i="10" s="1"/>
  <c r="H19" i="10"/>
  <c r="H18" i="10"/>
  <c r="IU65487" i="8"/>
  <c r="IT65487" i="8"/>
  <c r="IS65487" i="8"/>
  <c r="IR65487" i="8"/>
  <c r="IQ65487" i="8"/>
  <c r="H21" i="8"/>
  <c r="H20" i="8"/>
  <c r="A62" i="8" s="1"/>
  <c r="H19" i="8"/>
  <c r="A60" i="8" s="1"/>
  <c r="H18" i="8"/>
  <c r="A58" i="8" s="1"/>
  <c r="H17" i="8"/>
  <c r="A56" i="8" s="1"/>
  <c r="A17" i="8"/>
  <c r="A46" i="8" s="1"/>
  <c r="A20" i="12" l="1"/>
  <c r="A18" i="8"/>
  <c r="A53" i="12" l="1"/>
  <c r="A21" i="12"/>
  <c r="A55" i="12" s="1"/>
  <c r="A19" i="8"/>
  <c r="A48" i="8"/>
  <c r="A20" i="8" l="1"/>
  <c r="A50" i="8"/>
  <c r="A52" i="8" l="1"/>
  <c r="A21" i="8"/>
  <c r="A54" i="8" s="1"/>
  <c r="IT65488" i="2" l="1"/>
  <c r="IS65488" i="2"/>
  <c r="IR65488" i="2"/>
  <c r="IQ65488" i="2"/>
  <c r="IU65488" i="2"/>
  <c r="H21" i="2"/>
  <c r="A17" i="2"/>
  <c r="A47" i="2" s="1"/>
  <c r="A18" i="2" l="1"/>
  <c r="A49" i="2" l="1"/>
  <c r="A19" i="2"/>
  <c r="A20" i="2" s="1"/>
  <c r="A53" i="2" l="1"/>
  <c r="A21" i="2"/>
  <c r="A55" i="2" s="1"/>
  <c r="A51" i="2"/>
  <c r="H17" i="2" l="1"/>
  <c r="A57" i="2" s="1"/>
  <c r="H18" i="2" l="1"/>
  <c r="A59" i="2" s="1"/>
  <c r="H19" i="2" l="1"/>
  <c r="A61" i="2" l="1"/>
  <c r="H20" i="2"/>
  <c r="A63" i="2" s="1"/>
</calcChain>
</file>

<file path=xl/sharedStrings.xml><?xml version="1.0" encoding="utf-8"?>
<sst xmlns="http://schemas.openxmlformats.org/spreadsheetml/2006/main" count="420" uniqueCount="100">
  <si>
    <t>Titolo Obiettivo:</t>
  </si>
  <si>
    <t>Descrizione Obiettivo:</t>
  </si>
  <si>
    <t>Tempi di realizzazione</t>
  </si>
  <si>
    <t>Descrizione delle fasi di attuazione nell'anno:</t>
  </si>
  <si>
    <t>INDICATORI DI RISULTATO</t>
  </si>
  <si>
    <t>Scost.</t>
  </si>
  <si>
    <t>Indici di Qualità</t>
  </si>
  <si>
    <t>CRONOPROGRAMMA</t>
  </si>
  <si>
    <t>FASI E TEMPI</t>
  </si>
  <si>
    <t>Gennaio</t>
  </si>
  <si>
    <t>Febbraio</t>
  </si>
  <si>
    <t>Marzo</t>
  </si>
  <si>
    <t>Aprile</t>
  </si>
  <si>
    <t>Maggio</t>
  </si>
  <si>
    <t>Giugno</t>
  </si>
  <si>
    <t>Luglio</t>
  </si>
  <si>
    <t>Agosto</t>
  </si>
  <si>
    <t>Settembre</t>
  </si>
  <si>
    <t>Ottobre</t>
  </si>
  <si>
    <t>Novembre</t>
  </si>
  <si>
    <t>Dicembre</t>
  </si>
  <si>
    <t>Cognome e Nome</t>
  </si>
  <si>
    <t>DES</t>
  </si>
  <si>
    <t>TYP</t>
  </si>
  <si>
    <t>ATT</t>
  </si>
  <si>
    <t>VA</t>
  </si>
  <si>
    <t>ADD</t>
  </si>
  <si>
    <t>X</t>
  </si>
  <si>
    <t xml:space="preserve"> </t>
  </si>
  <si>
    <t>x</t>
  </si>
  <si>
    <t>PERSONALE COINVOLTO NELL'OBIETTIVO</t>
  </si>
  <si>
    <t>Indici di Efficacia</t>
  </si>
  <si>
    <t>Indici di Efficienza</t>
  </si>
  <si>
    <t>OBIETTIVO SPECIFICO TRASVERSALE</t>
  </si>
  <si>
    <t>Indici di Efficacia Temporale</t>
  </si>
  <si>
    <t>3 (2025)</t>
  </si>
  <si>
    <t>4 (2025)</t>
  </si>
  <si>
    <t>Individuazione sezioni PTPCT oggetto di revisione/aggiornamento</t>
  </si>
  <si>
    <t>Nuova mappatura per processi/attività/fasi PTPCT</t>
  </si>
  <si>
    <t>Indivduazione misure generali e specifiche per la gestione del rischio</t>
  </si>
  <si>
    <t xml:space="preserve">Montoraggio delle azioni di contenimento del rischio  </t>
  </si>
  <si>
    <t>n. Aree Generali di rischio sulle quali è stata realizzata la mappatura dei processi</t>
  </si>
  <si>
    <t>n. dipendenti coinvolti in attività formative in materia di prevenzione della corruzione</t>
  </si>
  <si>
    <t>Pubblicazione sul sito istituzionale dell'Ente dell'Attestazione del livello di Trasparenza rilasciata dall'OV</t>
  </si>
  <si>
    <t>Redazione relazione sulla stato di attuazione delle misure previste dal PTPCT da parte del RPC</t>
  </si>
  <si>
    <t>Formazione specifica ai Dirigenti/ Responsabili di Servizio in tema di preenzione della corruzione</t>
  </si>
  <si>
    <t>Approvazione  del PTPCT relativo all'anno corrente</t>
  </si>
  <si>
    <t>DEFINIZIONE DI UN MONITORAGGIO MENSILE DEL BILANCIO - NAVIGATORE</t>
  </si>
  <si>
    <t>DEFINIZIONE DELLA STRUTTURA DEL REPORT MENSILE SIMILE AD UN BILANCIO "INDUSTRIALE" - PER OGNI SINGOLO SERVIZIO</t>
  </si>
  <si>
    <t>RICOSTRUIRE L'ANNUALITA' DEL 2023 AL FINE DI AVERE UNA BASE DI DATI PER REALIZZARE IN PARTICOLARE IL P.E.F.</t>
  </si>
  <si>
    <t>REALIZZAZIONE DEL REPORT RELATIVO AL 2023 E CON LA SINGOLA MENSILITA'</t>
  </si>
  <si>
    <t>Entro 30/07/2024</t>
  </si>
  <si>
    <t xml:space="preserve">REALIZZAZIONE DEL REPORT RELATIVO AL 2023 </t>
  </si>
  <si>
    <t>REALIZZAZIONE DEL REPORT CON LA SINGOLA MENSILITA' PER IL 2024</t>
  </si>
  <si>
    <t>Entro 31/12/2024</t>
  </si>
  <si>
    <t>Entro 30/10/2024</t>
  </si>
  <si>
    <t>Pareti Stefania</t>
  </si>
  <si>
    <t>Bolcato Paolo</t>
  </si>
  <si>
    <t>Giulini Roberto</t>
  </si>
  <si>
    <t>2 (2025)</t>
  </si>
  <si>
    <t>1 (2024)</t>
  </si>
  <si>
    <t>Roberta Barbagallo</t>
  </si>
  <si>
    <t>Informatizzazione dei cassonetti di raccolta rifiuti</t>
  </si>
  <si>
    <t>Analisi delle frazioni e delle utenze che potrebbero essere informatizzate</t>
  </si>
  <si>
    <t>Definizione delle utenze da informatizzare</t>
  </si>
  <si>
    <t>Comunicazione ai cittadini della modifica di conferimento</t>
  </si>
  <si>
    <t>Consegna delle tessere ad ogni singolo utente</t>
  </si>
  <si>
    <t>Collocamento dei nuovi cassonetti e avvio della nuova raccolta</t>
  </si>
  <si>
    <t>Entro 30/06/2025</t>
  </si>
  <si>
    <t>ATTESO 2024</t>
  </si>
  <si>
    <t>RAGGIUNTO 2024</t>
  </si>
  <si>
    <t>Informatizzazione n. utenze.</t>
  </si>
  <si>
    <t>5 (2025)</t>
  </si>
  <si>
    <t>2 (2024)</t>
  </si>
  <si>
    <t xml:space="preserve">Pasquali Cristian </t>
  </si>
  <si>
    <t xml:space="preserve">Marcodino Roberto </t>
  </si>
  <si>
    <t>15/07/2025 o scadenza imposta da ANAC</t>
  </si>
  <si>
    <t>15/12/2025  o scadenza imposta da ANAC</t>
  </si>
  <si>
    <t>ATTESO 2025</t>
  </si>
  <si>
    <t>RAGGIUNTO 2025</t>
  </si>
  <si>
    <t>Prevenzione della corruzione e della trasparenza –  Revisione del PTPCT alla luce del PNA</t>
  </si>
  <si>
    <t>La delibera n. 605 del 19 dicembre 2023 emessa da ANAC evidenzia, in linea con la nuova normativa, i principali profili critici, implementando e sostituendo con nuove indicazioni, le criticità e gli eventi a pericolo nella prevenzione del rischio e contrasto alla corruzione, già precedentemente contenuti nel PNA 2022. In coerenza con i nuovi contenuti del PNA 2023 Seso S.R.L. deve procedere alla revisione delle strategie di prevenzione, inserite nel PTPCT, in termini di misure specifiche di prevenzione del rischio e di misure generali di contrasto alla corruzione . Di conseguenza Seso S.R.L. congruente alle indicazioni del PNA sopra citato deve procedere alla revisione delle strategie di prevenzione contenute nel nuovo PTPCT 2025-2027 sempre in termini di misure specifiche e generali di contrasto alla corruzione. Si procederà, essenzialmente, ad una nuova mappatura dei processi/attivita'; si genererà un nuovo modello di valutazione del rischio così da ottenere la creazione di regole e modelli per il monitoraggio sull'attuazione delle misure di contrasto alla corruzione. Tutti i dipendenti saranno coinvolti in questa procedura con momenti di confronto oltre alla partecipazione a specifici corsi di formazione anche in modalità FAD (formazione a distanza) in modo tale da diffondere i contenuti del piano e comunicare indicazioni a riguardo dell'organizzazione.</t>
  </si>
  <si>
    <t>individuate 4 zone, 2 in frazione, 2 in paese</t>
  </si>
  <si>
    <t>Informatizzazione estesa anche all'organico dei cassonetti sulle isole ecologiche</t>
  </si>
  <si>
    <t>6 (2025)</t>
  </si>
  <si>
    <t>Welfare aziendale</t>
  </si>
  <si>
    <t>Informatizzazione estesa anche all'organico dei cassonetti sulle  isole ecologiche  - n. utenze</t>
  </si>
  <si>
    <t>La raccolta rifiuti sul territorio comunale di Borgosesia viene svolta utilizzando due diverse tipologie di servizio: il così denominato "porta a porta" per le utenze prettamente singole e il sistema "di prossimità" tramite cassonetti esposti sul territorio pubblico o, ove possibile, su area privata. Nel caso del sistema "di prossimità" al fine di ottenere un'area di conferimento più pulita e consentire il deposito solo ai residenti autorizzati, l'intenzione dell'azienda è di informatizzare tali cassonetti per qualsiasi tipologia di rifiuto. Questa operazione avverà tramite il posizionamento di contenitori informatizzati apribili con tessara numerata e abilitata consegnata a ciascun utente prestabilito. Inoltre il sistema riducendo lo spazio di apertura utile per conferire indurrà l'utente a consegnare i rifiuti "ingombranti" presso il centro di raccolta, così da ottenere una differenziata più virtuosa che comporti un maggior valore etico e minori costi per la collettività. Analizzando questo procedimento in un lungo periodo si potrà istituire, per il pagamento della tassa rifiuti, il sistema di  "tariffa puntuale", ovvero determinare la tariffa proporzionale all'utilizzo del servizio. Al momento risultano informatizzate 450 utenze sul numero complessivo di 7500 circa pari al 6%. L' obbiettivo è di informatizzare ulteriori 250 utenze, a partire dalle frazioni, ed arrivare al 10% di utenze. Nel corso del 2025 sarà avviata anche l'informatizzazione estesa anche all'organico dei cassonetti sulle  isole ecologiche. Sarà inoltre valutato l'acquisto di coperture degli attuali cassonetti al fine di miglioramento l'impatto visivo e l'arredo urbano</t>
  </si>
  <si>
    <t>Preventivo per  l'acquisto di coperture degli attuali cassonetti al fine di miglioramento l'impatto visivo e l'arredo urbano</t>
  </si>
  <si>
    <t>Entro 31/12/2025</t>
  </si>
  <si>
    <t>Studio e definizione del piano welfare</t>
  </si>
  <si>
    <t>Individuazione del fornitore</t>
  </si>
  <si>
    <t>Predisposizione e messa a disposizione welfare per i dipendenti</t>
  </si>
  <si>
    <t>1 (2025)</t>
  </si>
  <si>
    <t>3 (2026)</t>
  </si>
  <si>
    <t>entro 31/12/2025</t>
  </si>
  <si>
    <t>Individuazione del fornitore (ottenimento del preventivo di spesa)</t>
  </si>
  <si>
    <t>Predisposizione quadrimestrale del report con tutti i costi di competenza</t>
  </si>
  <si>
    <t>Prevedere la gestione, l'allocazione ed il monitoraggio di entrate e uscite delle risorse pubbliche, oltre a permettere la costante corrente visione finanziaria dell'azienda, diventa strumento fondamentale per valutare la direzione delle operazioni aziendali, pur sapendo che le previsioni possono essere modificate in relazione al verificarsi di imponderabili ed imprevedibili circostanze. Inoltre tali valori, pur essendo di previsione permettono di ragionare su futuri investimenti, valutare la possibilità di raggiungere gli obbiettivi prefissati ed infine prevedere e prevenire, o almeno ridurre l'effetto negativo derivante dall'insorgere di eventuali problematiche. A tal fine, mensilmente, suddiviso per ogni tipologia di servizio sarà necessario compilare una reportistica consuntiva, da presentare all'Amministratore Unico, chiamata aziendalmente "Navigatore". Inoltre il "Navigatore" diventerà uno strumento di lavoro essenziale per la redazione del Piano Economico Finanziario da inoltrare, come richiesto, al Consorzio dei Comuni del Vercellese e Valsesia C.O.VE.VA.R. finalizzato alla redazione della tariffa TARI. Nel 2025 occorerà predisporre quadrimestrale del report con tutti i costi di competenza</t>
  </si>
  <si>
    <t>L'amministrazione intende realizzare e mettere a disposizione dei dipendenti una piattaforma dedicata al welfare aziendale.  Per l'anno 2025 l'obiettivo è di inviduare il possibile fornitore e entro il 2026  acquistare l'abbonamento alla piattaforma e metterlo a disposizione dei dipendenti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</si>
</sst>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L.&quot;* #,##0.00_);_(&quot;L.&quot;* \(#,##0.00\);_(&quot;L.&quot;* &quot;-&quot;??_);_(@_)"/>
  </numFmts>
  <fonts count="13" x14ac:knownFonts="1">
    <font>
      <sz val="10"/>
      <name val="Tahoma"/>
    </font>
    <font>
      <sz val="10"/>
      <name val="Tahoma"/>
      <family val="2"/>
    </font>
    <font>
      <sz val="14"/>
      <name val="Tahoma"/>
      <family val="2"/>
    </font>
    <font>
      <sz val="9"/>
      <name val="Tahoma"/>
      <family val="2"/>
    </font>
    <font>
      <sz val="9"/>
      <name val="Tahoma"/>
      <family val="2"/>
    </font>
    <font>
      <b/>
      <sz val="9"/>
      <name val="Tahoma"/>
      <family val="2"/>
    </font>
    <font>
      <sz val="10"/>
      <name val="Tahoma"/>
      <family val="2"/>
    </font>
    <font>
      <b/>
      <sz val="10"/>
      <name val="Tahoma"/>
      <family val="2"/>
    </font>
    <font>
      <sz val="8"/>
      <name val="Tahoma"/>
      <family val="2"/>
    </font>
    <font>
      <sz val="8"/>
      <name val="Tahoma"/>
      <family val="2"/>
    </font>
    <font>
      <sz val="10"/>
      <name val="Arial"/>
      <family val="2"/>
    </font>
    <font>
      <sz val="10"/>
      <color theme="3" tint="0.39997558519241921"/>
      <name val="Tahoma"/>
      <family val="2"/>
    </font>
    <font>
      <sz val="9"/>
      <name val="Tahoma"/>
      <family val="2"/>
      <charset val="1"/>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8" tint="0.79998168889431442"/>
        <bgColor indexed="64"/>
      </patternFill>
    </fill>
  </fills>
  <borders count="5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s>
  <cellStyleXfs count="5">
    <xf numFmtId="0" fontId="0" fillId="0" borderId="0"/>
    <xf numFmtId="0" fontId="1" fillId="0" borderId="0"/>
    <xf numFmtId="164" fontId="10" fillId="0" borderId="0" applyFont="0" applyFill="0" applyBorder="0" applyAlignment="0" applyProtection="0"/>
    <xf numFmtId="0" fontId="1" fillId="0" borderId="0"/>
    <xf numFmtId="0" fontId="1" fillId="0" borderId="0"/>
  </cellStyleXfs>
  <cellXfs count="250">
    <xf numFmtId="0" fontId="0" fillId="0" borderId="0" xfId="0"/>
    <xf numFmtId="0" fontId="0" fillId="0" borderId="0" xfId="0" applyAlignment="1" applyProtection="1">
      <alignment horizontal="center" vertical="center"/>
      <protection locked="0"/>
    </xf>
    <xf numFmtId="0" fontId="6" fillId="2" borderId="10" xfId="0" applyFont="1" applyFill="1" applyBorder="1" applyAlignment="1">
      <alignment vertical="center" wrapText="1"/>
    </xf>
    <xf numFmtId="0" fontId="0" fillId="2" borderId="11" xfId="0" applyFill="1" applyBorder="1" applyAlignment="1">
      <alignment vertical="center" wrapText="1"/>
    </xf>
    <xf numFmtId="0" fontId="0" fillId="2" borderId="14" xfId="0" applyFill="1" applyBorder="1" applyAlignment="1">
      <alignment vertical="center" wrapText="1"/>
    </xf>
    <xf numFmtId="0" fontId="0" fillId="2" borderId="15" xfId="0" applyFill="1" applyBorder="1" applyAlignment="1">
      <alignment vertical="center" wrapText="1"/>
    </xf>
    <xf numFmtId="0" fontId="0" fillId="0" borderId="14" xfId="0" applyBorder="1" applyAlignment="1">
      <alignment horizontal="center" vertical="center"/>
    </xf>
    <xf numFmtId="0" fontId="0" fillId="0" borderId="0" xfId="0" applyAlignment="1">
      <alignment horizontal="center" vertical="center"/>
    </xf>
    <xf numFmtId="0" fontId="0" fillId="0" borderId="16" xfId="0" applyBorder="1" applyAlignment="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8" fillId="0" borderId="40" xfId="1" applyFont="1" applyBorder="1" applyAlignment="1" applyProtection="1">
      <alignment horizontal="center" vertical="center"/>
      <protection locked="0"/>
    </xf>
    <xf numFmtId="0" fontId="8" fillId="0" borderId="43" xfId="1" applyFont="1" applyBorder="1" applyAlignment="1" applyProtection="1">
      <alignment horizontal="center" vertical="center"/>
      <protection locked="0"/>
    </xf>
    <xf numFmtId="0" fontId="3" fillId="0" borderId="40" xfId="1" applyFont="1"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4" fillId="3" borderId="21"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1" fillId="3" borderId="2" xfId="1" applyFill="1" applyBorder="1" applyAlignment="1">
      <alignment horizontal="center" vertical="center"/>
    </xf>
    <xf numFmtId="0" fontId="9" fillId="3" borderId="2" xfId="0" applyFont="1" applyFill="1" applyBorder="1" applyAlignment="1">
      <alignment horizontal="center" vertical="center" textRotation="90"/>
    </xf>
    <xf numFmtId="0" fontId="8" fillId="0" borderId="24" xfId="1" applyFont="1" applyBorder="1" applyAlignment="1" applyProtection="1">
      <alignment horizontal="center" vertical="center"/>
      <protection locked="0"/>
    </xf>
    <xf numFmtId="0" fontId="8" fillId="0" borderId="29" xfId="1" applyFont="1" applyBorder="1" applyAlignment="1" applyProtection="1">
      <alignment horizontal="center" vertical="center"/>
      <protection locked="0"/>
    </xf>
    <xf numFmtId="0" fontId="3" fillId="0" borderId="24" xfId="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35" xfId="1"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1" fontId="8" fillId="0" borderId="40" xfId="1" applyNumberFormat="1" applyFont="1" applyBorder="1" applyAlignment="1" applyProtection="1">
      <alignment horizontal="center" vertical="center"/>
      <protection locked="0"/>
    </xf>
    <xf numFmtId="14" fontId="8" fillId="0" borderId="43" xfId="1" applyNumberFormat="1" applyFont="1" applyBorder="1" applyAlignment="1" applyProtection="1">
      <alignment horizontal="center" vertical="center"/>
      <protection locked="0"/>
    </xf>
    <xf numFmtId="14" fontId="8" fillId="0" borderId="40" xfId="1" applyNumberFormat="1" applyFont="1" applyBorder="1" applyAlignment="1" applyProtection="1">
      <alignment horizontal="center" vertical="center"/>
      <protection locked="0"/>
    </xf>
    <xf numFmtId="14" fontId="8" fillId="0" borderId="24" xfId="1" applyNumberFormat="1" applyFont="1" applyBorder="1" applyAlignment="1" applyProtection="1">
      <alignment horizontal="center" vertical="center"/>
      <protection locked="0"/>
    </xf>
    <xf numFmtId="14" fontId="8" fillId="0" borderId="29" xfId="1" applyNumberFormat="1" applyFont="1" applyBorder="1" applyAlignment="1" applyProtection="1">
      <alignment horizontal="center" vertical="center"/>
      <protection locked="0"/>
    </xf>
    <xf numFmtId="1" fontId="8" fillId="0" borderId="24" xfId="1" applyNumberFormat="1" applyFont="1" applyBorder="1" applyAlignment="1" applyProtection="1">
      <alignment horizontal="center" vertical="center"/>
      <protection locked="0"/>
    </xf>
    <xf numFmtId="14" fontId="8" fillId="0" borderId="43" xfId="1" applyNumberFormat="1" applyFont="1" applyBorder="1" applyAlignment="1" applyProtection="1">
      <alignment horizontal="center" vertical="center" wrapText="1"/>
      <protection locked="0"/>
    </xf>
    <xf numFmtId="0" fontId="1" fillId="0" borderId="0" xfId="4" applyAlignment="1" applyProtection="1">
      <alignment horizontal="center" vertical="center"/>
      <protection locked="0"/>
    </xf>
    <xf numFmtId="0" fontId="1" fillId="2" borderId="10" xfId="4" applyFill="1" applyBorder="1" applyAlignment="1">
      <alignment vertical="center" wrapText="1"/>
    </xf>
    <xf numFmtId="0" fontId="1" fillId="2" borderId="11" xfId="4" applyFill="1" applyBorder="1" applyAlignment="1">
      <alignment vertical="center" wrapText="1"/>
    </xf>
    <xf numFmtId="0" fontId="1" fillId="2" borderId="14" xfId="4" applyFill="1" applyBorder="1" applyAlignment="1">
      <alignment vertical="center" wrapText="1"/>
    </xf>
    <xf numFmtId="0" fontId="1" fillId="2" borderId="15" xfId="4" applyFill="1" applyBorder="1" applyAlignment="1">
      <alignment vertical="center" wrapText="1"/>
    </xf>
    <xf numFmtId="0" fontId="1" fillId="0" borderId="14" xfId="4" applyBorder="1" applyAlignment="1">
      <alignment horizontal="center" vertical="center"/>
    </xf>
    <xf numFmtId="0" fontId="1" fillId="0" borderId="0" xfId="4" applyAlignment="1">
      <alignment horizontal="center" vertical="center"/>
    </xf>
    <xf numFmtId="0" fontId="3" fillId="3" borderId="21" xfId="4" applyFont="1" applyFill="1" applyBorder="1" applyAlignment="1">
      <alignment horizontal="center" vertical="center" wrapText="1"/>
    </xf>
    <xf numFmtId="0" fontId="3" fillId="3" borderId="24" xfId="4" applyFont="1" applyFill="1" applyBorder="1" applyAlignment="1">
      <alignment horizontal="center" vertical="center" wrapText="1"/>
    </xf>
    <xf numFmtId="0" fontId="3" fillId="3" borderId="25" xfId="4" applyFont="1" applyFill="1" applyBorder="1" applyAlignment="1">
      <alignment horizontal="center" vertical="center" wrapText="1"/>
    </xf>
    <xf numFmtId="0" fontId="3" fillId="3" borderId="29" xfId="4" applyFont="1" applyFill="1" applyBorder="1" applyAlignment="1">
      <alignment horizontal="center" vertical="center" wrapText="1"/>
    </xf>
    <xf numFmtId="0" fontId="3" fillId="3" borderId="31" xfId="4" applyFont="1" applyFill="1" applyBorder="1" applyAlignment="1">
      <alignment horizontal="center" vertical="center" wrapText="1"/>
    </xf>
    <xf numFmtId="0" fontId="3" fillId="3" borderId="35" xfId="4" applyFont="1" applyFill="1" applyBorder="1" applyAlignment="1">
      <alignment horizontal="center" vertical="center" wrapText="1"/>
    </xf>
    <xf numFmtId="0" fontId="1" fillId="0" borderId="16" xfId="4" applyBorder="1" applyAlignment="1" applyProtection="1">
      <alignment vertical="center"/>
      <protection locked="0"/>
    </xf>
    <xf numFmtId="0" fontId="1" fillId="0" borderId="4" xfId="4" applyBorder="1" applyAlignment="1" applyProtection="1">
      <alignment vertical="center"/>
      <protection locked="0"/>
    </xf>
    <xf numFmtId="0" fontId="1" fillId="0" borderId="5" xfId="4" applyBorder="1" applyAlignment="1" applyProtection="1">
      <alignment vertical="center"/>
      <protection locked="0"/>
    </xf>
    <xf numFmtId="0" fontId="8" fillId="3" borderId="2" xfId="4" applyFont="1" applyFill="1" applyBorder="1" applyAlignment="1">
      <alignment horizontal="center" vertical="center" textRotation="90"/>
    </xf>
    <xf numFmtId="0" fontId="11" fillId="0" borderId="24" xfId="4" applyFont="1" applyBorder="1" applyAlignment="1" applyProtection="1">
      <alignment horizontal="center" vertical="center"/>
      <protection locked="0"/>
    </xf>
    <xf numFmtId="0" fontId="1" fillId="0" borderId="46" xfId="4" applyBorder="1" applyAlignment="1" applyProtection="1">
      <alignment horizontal="center" vertical="center"/>
      <protection locked="0"/>
    </xf>
    <xf numFmtId="0" fontId="1" fillId="0" borderId="47" xfId="4" applyBorder="1" applyAlignment="1" applyProtection="1">
      <alignment horizontal="center" vertical="center"/>
      <protection locked="0"/>
    </xf>
    <xf numFmtId="0" fontId="1" fillId="0" borderId="48" xfId="4" applyBorder="1" applyAlignment="1" applyProtection="1">
      <alignment horizontal="center" vertical="center"/>
      <protection locked="0"/>
    </xf>
    <xf numFmtId="0" fontId="1" fillId="0" borderId="49" xfId="4" applyBorder="1" applyAlignment="1" applyProtection="1">
      <alignment horizontal="center" vertical="center"/>
      <protection locked="0"/>
    </xf>
    <xf numFmtId="0" fontId="2" fillId="0" borderId="0" xfId="0" applyFont="1" applyAlignment="1">
      <alignment horizontal="center" vertical="center"/>
    </xf>
    <xf numFmtId="0" fontId="8" fillId="0" borderId="43" xfId="1" applyFont="1" applyBorder="1" applyAlignment="1" applyProtection="1">
      <alignment vertical="center" wrapText="1"/>
      <protection locked="0"/>
    </xf>
    <xf numFmtId="0" fontId="8" fillId="0" borderId="41" xfId="1" applyFont="1" applyBorder="1" applyAlignment="1" applyProtection="1">
      <alignment vertical="center" wrapText="1"/>
      <protection locked="0"/>
    </xf>
    <xf numFmtId="0" fontId="8" fillId="0" borderId="42" xfId="1" applyFont="1" applyBorder="1" applyAlignment="1" applyProtection="1">
      <alignment vertical="center" wrapText="1"/>
      <protection locked="0"/>
    </xf>
    <xf numFmtId="14" fontId="8" fillId="0" borderId="43" xfId="1" applyNumberFormat="1" applyFont="1" applyBorder="1" applyAlignment="1" applyProtection="1">
      <alignment horizontal="center" vertical="center" wrapText="1"/>
      <protection locked="0"/>
    </xf>
    <xf numFmtId="0" fontId="8" fillId="0" borderId="42" xfId="1" applyFont="1" applyBorder="1" applyAlignment="1" applyProtection="1">
      <alignment horizontal="center" vertical="center" wrapText="1"/>
      <protection locked="0"/>
    </xf>
    <xf numFmtId="0" fontId="8" fillId="0" borderId="43" xfId="1" applyFont="1" applyBorder="1" applyAlignment="1" applyProtection="1">
      <alignment horizontal="center" vertical="center"/>
      <protection locked="0"/>
    </xf>
    <xf numFmtId="0" fontId="8" fillId="0" borderId="42" xfId="1" applyFont="1" applyBorder="1" applyAlignment="1" applyProtection="1">
      <alignment horizontal="center" vertical="center"/>
      <protection locked="0"/>
    </xf>
    <xf numFmtId="14" fontId="8" fillId="0" borderId="43" xfId="1" applyNumberFormat="1" applyFont="1" applyBorder="1" applyAlignment="1" applyProtection="1">
      <alignment horizontal="center" vertical="center"/>
      <protection locked="0"/>
    </xf>
    <xf numFmtId="0" fontId="8" fillId="0" borderId="40" xfId="1" applyFont="1" applyBorder="1" applyAlignment="1" applyProtection="1">
      <alignment horizontal="left" vertical="center" wrapText="1"/>
      <protection locked="0"/>
    </xf>
    <xf numFmtId="0" fontId="8" fillId="0" borderId="38" xfId="1" applyFont="1" applyBorder="1" applyAlignment="1" applyProtection="1">
      <alignment horizontal="left" vertical="center" wrapText="1"/>
      <protection locked="0"/>
    </xf>
    <xf numFmtId="0" fontId="8" fillId="0" borderId="39" xfId="1" applyFont="1" applyBorder="1" applyAlignment="1" applyProtection="1">
      <alignment horizontal="left" vertical="center" wrapText="1"/>
      <protection locked="0"/>
    </xf>
    <xf numFmtId="1" fontId="8" fillId="0" borderId="40" xfId="1" applyNumberFormat="1" applyFont="1" applyBorder="1" applyAlignment="1" applyProtection="1">
      <alignment horizontal="center" vertical="center"/>
      <protection locked="0"/>
    </xf>
    <xf numFmtId="1" fontId="8" fillId="0" borderId="39" xfId="1" applyNumberFormat="1" applyFont="1" applyBorder="1" applyAlignment="1" applyProtection="1">
      <alignment horizontal="center" vertical="center"/>
      <protection locked="0"/>
    </xf>
    <xf numFmtId="0" fontId="8" fillId="0" borderId="40" xfId="1" applyFont="1" applyBorder="1" applyAlignment="1" applyProtection="1">
      <alignment horizontal="center" vertical="center"/>
      <protection locked="0"/>
    </xf>
    <xf numFmtId="0" fontId="8" fillId="0" borderId="39" xfId="1" applyFont="1" applyBorder="1" applyAlignment="1" applyProtection="1">
      <alignment horizontal="center" vertical="center"/>
      <protection locked="0"/>
    </xf>
    <xf numFmtId="0" fontId="8" fillId="0" borderId="43" xfId="1" applyFont="1" applyBorder="1" applyAlignment="1" applyProtection="1">
      <alignment horizontal="left" vertical="center" wrapText="1"/>
      <protection locked="0"/>
    </xf>
    <xf numFmtId="0" fontId="8" fillId="0" borderId="41" xfId="1" applyFont="1" applyBorder="1" applyAlignment="1" applyProtection="1">
      <alignment horizontal="left" vertical="center" wrapText="1"/>
      <protection locked="0"/>
    </xf>
    <xf numFmtId="0" fontId="8" fillId="0" borderId="42" xfId="1" applyFont="1" applyBorder="1" applyAlignment="1" applyProtection="1">
      <alignment horizontal="left" vertical="center" wrapText="1"/>
      <protection locked="0"/>
    </xf>
    <xf numFmtId="9" fontId="8" fillId="0" borderId="43" xfId="1" applyNumberFormat="1" applyFont="1" applyBorder="1" applyAlignment="1" applyProtection="1">
      <alignment horizontal="center" vertical="center"/>
      <protection locked="0"/>
    </xf>
    <xf numFmtId="0" fontId="8" fillId="0" borderId="40" xfId="1" applyFont="1" applyBorder="1" applyAlignment="1" applyProtection="1">
      <alignment vertical="center" wrapText="1"/>
      <protection locked="0"/>
    </xf>
    <xf numFmtId="0" fontId="8" fillId="0" borderId="38" xfId="1" applyFont="1" applyBorder="1" applyAlignment="1" applyProtection="1">
      <alignment vertical="center" wrapText="1"/>
      <protection locked="0"/>
    </xf>
    <xf numFmtId="0" fontId="8" fillId="0" borderId="39" xfId="1" applyFont="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3" borderId="10"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3" fillId="0" borderId="7" xfId="3" applyFont="1" applyBorder="1" applyAlignment="1" applyProtection="1">
      <alignment horizontal="left" vertical="center" wrapText="1"/>
      <protection locked="0"/>
    </xf>
    <xf numFmtId="0" fontId="3" fillId="0" borderId="8" xfId="3" applyFont="1" applyBorder="1" applyAlignment="1" applyProtection="1">
      <alignment horizontal="left" vertical="center" wrapText="1"/>
      <protection locked="0"/>
    </xf>
    <xf numFmtId="0" fontId="3" fillId="0" borderId="37" xfId="3" applyFont="1" applyBorder="1" applyAlignment="1" applyProtection="1">
      <alignment horizontal="left" vertical="center" wrapText="1"/>
      <protection locked="0"/>
    </xf>
    <xf numFmtId="0" fontId="12" fillId="0" borderId="2"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3" fillId="0" borderId="12"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1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4" fillId="4" borderId="18"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17"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3" fillId="0" borderId="54" xfId="3" applyFont="1" applyBorder="1" applyAlignment="1" applyProtection="1">
      <alignment horizontal="left" vertical="center" wrapText="1"/>
      <protection locked="0"/>
    </xf>
    <xf numFmtId="0" fontId="3" fillId="0" borderId="55" xfId="3" applyFont="1" applyBorder="1" applyAlignment="1" applyProtection="1">
      <alignment horizontal="left" vertical="center" wrapText="1"/>
      <protection locked="0"/>
    </xf>
    <xf numFmtId="0" fontId="3" fillId="0" borderId="56" xfId="3" applyFont="1" applyBorder="1" applyAlignment="1" applyProtection="1">
      <alignment horizontal="left" vertical="center" wrapText="1"/>
      <protection locked="0"/>
    </xf>
    <xf numFmtId="0" fontId="4" fillId="0" borderId="32" xfId="0" applyFont="1" applyBorder="1" applyAlignment="1" applyProtection="1">
      <alignment vertical="center" wrapText="1"/>
      <protection locked="0"/>
    </xf>
    <xf numFmtId="0" fontId="4" fillId="0" borderId="33" xfId="0" applyFont="1" applyBorder="1" applyAlignment="1" applyProtection="1">
      <alignment vertical="center" wrapText="1"/>
      <protection locked="0"/>
    </xf>
    <xf numFmtId="0" fontId="4" fillId="0" borderId="36" xfId="0" applyFont="1" applyBorder="1" applyAlignment="1" applyProtection="1">
      <alignment vertical="center" wrapText="1"/>
      <protection locked="0"/>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37" xfId="0" applyFill="1" applyBorder="1" applyAlignment="1">
      <alignment horizontal="center" vertical="center"/>
    </xf>
    <xf numFmtId="0" fontId="7" fillId="3" borderId="7" xfId="1" applyFont="1" applyFill="1" applyBorder="1" applyAlignment="1" applyProtection="1">
      <alignment horizontal="center" vertical="center"/>
      <protection locked="0"/>
    </xf>
    <xf numFmtId="0" fontId="7" fillId="3" borderId="8" xfId="1" applyFont="1" applyFill="1" applyBorder="1" applyAlignment="1" applyProtection="1">
      <alignment horizontal="center" vertical="center"/>
      <protection locked="0"/>
    </xf>
    <xf numFmtId="0" fontId="1" fillId="3" borderId="7" xfId="1" applyFill="1" applyBorder="1" applyAlignment="1">
      <alignment horizontal="center" vertical="center"/>
    </xf>
    <xf numFmtId="0" fontId="1" fillId="3" borderId="37" xfId="1" applyFill="1" applyBorder="1" applyAlignment="1">
      <alignment horizontal="center" vertical="center"/>
    </xf>
    <xf numFmtId="0" fontId="1" fillId="3" borderId="7" xfId="1" applyFill="1" applyBorder="1" applyAlignment="1">
      <alignment horizontal="center" vertical="center" wrapText="1"/>
    </xf>
    <xf numFmtId="0" fontId="1" fillId="3" borderId="37" xfId="1" applyFill="1" applyBorder="1" applyAlignment="1">
      <alignment horizontal="center" vertical="center" wrapText="1"/>
    </xf>
    <xf numFmtId="0" fontId="8" fillId="0" borderId="51" xfId="1" applyFont="1" applyBorder="1" applyAlignment="1" applyProtection="1">
      <alignment horizontal="center" vertical="center" wrapText="1"/>
      <protection locked="0"/>
    </xf>
    <xf numFmtId="0" fontId="8" fillId="0" borderId="52" xfId="1" applyFont="1" applyBorder="1" applyAlignment="1" applyProtection="1">
      <alignment horizontal="center" vertical="center" wrapText="1"/>
      <protection locked="0"/>
    </xf>
    <xf numFmtId="0" fontId="8" fillId="0" borderId="53" xfId="1" applyFont="1" applyBorder="1" applyAlignment="1" applyProtection="1">
      <alignment horizontal="center" vertical="center" wrapText="1"/>
      <protection locked="0"/>
    </xf>
    <xf numFmtId="9" fontId="8" fillId="0" borderId="51" xfId="1" applyNumberFormat="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43" xfId="1" applyFont="1" applyBorder="1" applyAlignment="1" applyProtection="1">
      <alignment horizontal="left" vertical="center"/>
      <protection locked="0"/>
    </xf>
    <xf numFmtId="0" fontId="8" fillId="0" borderId="41" xfId="1" applyFont="1" applyBorder="1" applyAlignment="1" applyProtection="1">
      <alignment horizontal="left" vertical="center"/>
      <protection locked="0"/>
    </xf>
    <xf numFmtId="0" fontId="8" fillId="0" borderId="42" xfId="1" applyFont="1" applyBorder="1" applyAlignment="1" applyProtection="1">
      <alignment horizontal="left" vertical="center"/>
      <protection locked="0"/>
    </xf>
    <xf numFmtId="0" fontId="3" fillId="0" borderId="40" xfId="1" applyFont="1" applyBorder="1" applyAlignment="1" applyProtection="1">
      <alignment horizontal="center" vertical="center"/>
      <protection locked="0"/>
    </xf>
    <xf numFmtId="0" fontId="3" fillId="0" borderId="39" xfId="1" applyFont="1" applyBorder="1" applyAlignment="1" applyProtection="1">
      <alignment horizontal="center" vertical="center"/>
      <protection locked="0"/>
    </xf>
    <xf numFmtId="0" fontId="8" fillId="0" borderId="41" xfId="1" applyFont="1" applyBorder="1" applyAlignment="1" applyProtection="1">
      <alignment horizontal="center" vertical="center"/>
      <protection locked="0"/>
    </xf>
    <xf numFmtId="1" fontId="8" fillId="0" borderId="43" xfId="1" applyNumberFormat="1" applyFont="1" applyBorder="1" applyAlignment="1" applyProtection="1">
      <alignment horizontal="center" vertical="center"/>
      <protection locked="0"/>
    </xf>
    <xf numFmtId="1" fontId="8" fillId="0" borderId="42" xfId="1" applyNumberFormat="1" applyFont="1" applyBorder="1" applyAlignment="1" applyProtection="1">
      <alignment horizontal="center" vertical="center"/>
      <protection locked="0"/>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8" fillId="0" borderId="52" xfId="1" applyFont="1" applyBorder="1" applyAlignment="1" applyProtection="1">
      <alignment horizontal="center" vertical="center"/>
      <protection locked="0"/>
    </xf>
    <xf numFmtId="10" fontId="3" fillId="3" borderId="22" xfId="0" applyNumberFormat="1" applyFont="1" applyFill="1" applyBorder="1" applyAlignment="1" applyProtection="1">
      <alignment horizontal="center" vertical="center"/>
      <protection locked="0"/>
    </xf>
    <xf numFmtId="10" fontId="3" fillId="3" borderId="23" xfId="0" applyNumberFormat="1" applyFont="1" applyFill="1" applyBorder="1" applyAlignment="1" applyProtection="1">
      <alignment horizontal="center" vertical="center"/>
      <protection locked="0"/>
    </xf>
    <xf numFmtId="10" fontId="3" fillId="3" borderId="26" xfId="0" applyNumberFormat="1" applyFont="1" applyFill="1" applyBorder="1" applyAlignment="1" applyProtection="1">
      <alignment horizontal="center" vertical="center"/>
      <protection locked="0"/>
    </xf>
    <xf numFmtId="10" fontId="3" fillId="3" borderId="28" xfId="0" applyNumberFormat="1" applyFont="1" applyFill="1" applyBorder="1" applyAlignment="1" applyProtection="1">
      <alignment horizontal="center" vertical="center"/>
      <protection locked="0"/>
    </xf>
    <xf numFmtId="0" fontId="0" fillId="3" borderId="50" xfId="0"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37" xfId="0" applyBorder="1" applyAlignment="1">
      <alignment horizontal="center" vertical="center" wrapText="1"/>
    </xf>
    <xf numFmtId="0" fontId="3" fillId="0" borderId="40"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10" fontId="0" fillId="3" borderId="32" xfId="0" applyNumberFormat="1" applyFill="1" applyBorder="1" applyAlignment="1" applyProtection="1">
      <alignment horizontal="center" vertical="center"/>
      <protection locked="0"/>
    </xf>
    <xf numFmtId="10" fontId="0" fillId="3" borderId="34" xfId="0" applyNumberFormat="1" applyFill="1" applyBorder="1" applyAlignment="1" applyProtection="1">
      <alignment horizontal="center" vertical="center"/>
      <protection locked="0"/>
    </xf>
    <xf numFmtId="10" fontId="0" fillId="3" borderId="26" xfId="0" applyNumberFormat="1" applyFill="1" applyBorder="1" applyAlignment="1" applyProtection="1">
      <alignment horizontal="center" vertical="center"/>
      <protection locked="0"/>
    </xf>
    <xf numFmtId="10" fontId="0" fillId="3" borderId="28" xfId="0" applyNumberFormat="1" applyFill="1" applyBorder="1" applyAlignment="1" applyProtection="1">
      <alignment horizontal="center" vertical="center"/>
      <protection locked="0"/>
    </xf>
    <xf numFmtId="0" fontId="2" fillId="0" borderId="0" xfId="4" applyFont="1" applyAlignment="1">
      <alignment horizontal="center" vertical="center"/>
    </xf>
    <xf numFmtId="0" fontId="1" fillId="3" borderId="1" xfId="4" applyFill="1" applyBorder="1" applyAlignment="1">
      <alignment horizontal="center" vertical="center"/>
    </xf>
    <xf numFmtId="0" fontId="1" fillId="3" borderId="2" xfId="4" applyFill="1" applyBorder="1" applyAlignment="1">
      <alignment horizontal="center" vertical="center"/>
    </xf>
    <xf numFmtId="0" fontId="7" fillId="3" borderId="7" xfId="4" applyFont="1" applyFill="1" applyBorder="1" applyAlignment="1">
      <alignment horizontal="center" vertical="center" wrapText="1"/>
    </xf>
    <xf numFmtId="0" fontId="7" fillId="3" borderId="8" xfId="4" applyFont="1" applyFill="1" applyBorder="1" applyAlignment="1">
      <alignment horizontal="center" vertical="center"/>
    </xf>
    <xf numFmtId="0" fontId="7" fillId="3" borderId="9" xfId="4" applyFont="1" applyFill="1" applyBorder="1" applyAlignment="1">
      <alignment horizontal="center" vertical="center"/>
    </xf>
    <xf numFmtId="0" fontId="3" fillId="0" borderId="12" xfId="4" applyFont="1" applyBorder="1" applyAlignment="1" applyProtection="1">
      <alignment vertical="center" wrapText="1"/>
      <protection locked="0"/>
    </xf>
    <xf numFmtId="0" fontId="3" fillId="0" borderId="0" xfId="4" applyFont="1" applyAlignment="1" applyProtection="1">
      <alignment vertical="center" wrapText="1"/>
      <protection locked="0"/>
    </xf>
    <xf numFmtId="0" fontId="3" fillId="0" borderId="13" xfId="4" applyFont="1" applyBorder="1" applyAlignment="1" applyProtection="1">
      <alignment vertical="center" wrapText="1"/>
      <protection locked="0"/>
    </xf>
    <xf numFmtId="0" fontId="3" fillId="0" borderId="3" xfId="4" applyFont="1" applyBorder="1" applyAlignment="1" applyProtection="1">
      <alignment vertical="center" wrapText="1"/>
      <protection locked="0"/>
    </xf>
    <xf numFmtId="0" fontId="3" fillId="0" borderId="4" xfId="4" applyFont="1" applyBorder="1" applyAlignment="1" applyProtection="1">
      <alignment vertical="center" wrapText="1"/>
      <protection locked="0"/>
    </xf>
    <xf numFmtId="0" fontId="3" fillId="0" borderId="5" xfId="4" applyFont="1" applyBorder="1" applyAlignment="1" applyProtection="1">
      <alignment vertical="center" wrapText="1"/>
      <protection locked="0"/>
    </xf>
    <xf numFmtId="0" fontId="1" fillId="2" borderId="14" xfId="4" applyFill="1" applyBorder="1" applyAlignment="1">
      <alignment horizontal="center" vertical="center" wrapText="1"/>
    </xf>
    <xf numFmtId="0" fontId="1" fillId="2" borderId="15" xfId="4" applyFill="1" applyBorder="1" applyAlignment="1">
      <alignment horizontal="center" vertical="center" wrapText="1"/>
    </xf>
    <xf numFmtId="0" fontId="1" fillId="0" borderId="16" xfId="4" applyBorder="1" applyAlignment="1">
      <alignment horizontal="center" vertical="center"/>
    </xf>
    <xf numFmtId="0" fontId="1" fillId="0" borderId="17" xfId="4" applyBorder="1" applyAlignment="1">
      <alignment horizontal="center" vertical="center"/>
    </xf>
    <xf numFmtId="0" fontId="1" fillId="3" borderId="10" xfId="4" applyFill="1" applyBorder="1" applyAlignment="1">
      <alignment horizontal="center" vertical="center"/>
    </xf>
    <xf numFmtId="0" fontId="1" fillId="3" borderId="19" xfId="4" applyFill="1" applyBorder="1" applyAlignment="1">
      <alignment horizontal="center" vertical="center"/>
    </xf>
    <xf numFmtId="0" fontId="1" fillId="3" borderId="20" xfId="4" applyFill="1" applyBorder="1" applyAlignment="1">
      <alignment horizontal="center" vertical="center"/>
    </xf>
    <xf numFmtId="0" fontId="12" fillId="0" borderId="2" xfId="4" applyFont="1" applyBorder="1" applyAlignment="1" applyProtection="1">
      <alignment vertical="center" wrapText="1"/>
      <protection locked="0"/>
    </xf>
    <xf numFmtId="0" fontId="3" fillId="0" borderId="26" xfId="4" applyFont="1" applyBorder="1" applyAlignment="1" applyProtection="1">
      <alignment vertical="center" wrapText="1"/>
      <protection locked="0"/>
    </xf>
    <xf numFmtId="0" fontId="3" fillId="0" borderId="27" xfId="4" applyFont="1" applyBorder="1" applyAlignment="1" applyProtection="1">
      <alignment vertical="center" wrapText="1"/>
      <protection locked="0"/>
    </xf>
    <xf numFmtId="0" fontId="3" fillId="0" borderId="30" xfId="4" applyFont="1" applyBorder="1" applyAlignment="1" applyProtection="1">
      <alignment vertical="center" wrapText="1"/>
      <protection locked="0"/>
    </xf>
    <xf numFmtId="0" fontId="3" fillId="4" borderId="18" xfId="4" applyFont="1" applyFill="1" applyBorder="1" applyAlignment="1" applyProtection="1">
      <alignment horizontal="center" vertical="center" wrapText="1"/>
      <protection locked="0"/>
    </xf>
    <xf numFmtId="0" fontId="3" fillId="4" borderId="19" xfId="4" applyFont="1" applyFill="1" applyBorder="1" applyAlignment="1" applyProtection="1">
      <alignment horizontal="center" vertical="center" wrapText="1"/>
      <protection locked="0"/>
    </xf>
    <xf numFmtId="0" fontId="3" fillId="4" borderId="11" xfId="4" applyFont="1" applyFill="1" applyBorder="1" applyAlignment="1" applyProtection="1">
      <alignment horizontal="center" vertical="center" wrapText="1"/>
      <protection locked="0"/>
    </xf>
    <xf numFmtId="0" fontId="3" fillId="4" borderId="3" xfId="4" applyFont="1" applyFill="1" applyBorder="1" applyAlignment="1" applyProtection="1">
      <alignment horizontal="center" vertical="center" wrapText="1"/>
      <protection locked="0"/>
    </xf>
    <xf numFmtId="0" fontId="3" fillId="4" borderId="4" xfId="4" applyFont="1" applyFill="1" applyBorder="1" applyAlignment="1" applyProtection="1">
      <alignment horizontal="center" vertical="center" wrapText="1"/>
      <protection locked="0"/>
    </xf>
    <xf numFmtId="0" fontId="3" fillId="4" borderId="17" xfId="4" applyFont="1" applyFill="1" applyBorder="1" applyAlignment="1" applyProtection="1">
      <alignment horizontal="center" vertical="center" wrapText="1"/>
      <protection locked="0"/>
    </xf>
    <xf numFmtId="0" fontId="3" fillId="4" borderId="2" xfId="4" applyFont="1" applyFill="1" applyBorder="1" applyAlignment="1" applyProtection="1">
      <alignment horizontal="center" vertical="center" wrapText="1"/>
      <protection locked="0"/>
    </xf>
    <xf numFmtId="0" fontId="5" fillId="0" borderId="2" xfId="4" applyFont="1" applyBorder="1" applyAlignment="1" applyProtection="1">
      <alignment horizontal="center" vertical="center" wrapText="1"/>
      <protection locked="0"/>
    </xf>
    <xf numFmtId="0" fontId="5" fillId="0" borderId="6" xfId="4" applyFont="1" applyBorder="1" applyAlignment="1" applyProtection="1">
      <alignment horizontal="center" vertical="center" wrapText="1"/>
      <protection locked="0"/>
    </xf>
    <xf numFmtId="0" fontId="3" fillId="0" borderId="32" xfId="4" applyFont="1" applyBorder="1" applyAlignment="1" applyProtection="1">
      <alignment vertical="center" wrapText="1"/>
      <protection locked="0"/>
    </xf>
    <xf numFmtId="0" fontId="3" fillId="0" borderId="33" xfId="4" applyFont="1" applyBorder="1" applyAlignment="1" applyProtection="1">
      <alignment vertical="center" wrapText="1"/>
      <protection locked="0"/>
    </xf>
    <xf numFmtId="0" fontId="3" fillId="0" borderId="36" xfId="4" applyFont="1" applyBorder="1" applyAlignment="1" applyProtection="1">
      <alignment vertical="center" wrapText="1"/>
      <protection locked="0"/>
    </xf>
    <xf numFmtId="0" fontId="1" fillId="5" borderId="7" xfId="4" applyFill="1" applyBorder="1" applyAlignment="1">
      <alignment horizontal="center" vertical="center"/>
    </xf>
    <xf numFmtId="0" fontId="1" fillId="5" borderId="8" xfId="4" applyFill="1" applyBorder="1" applyAlignment="1">
      <alignment horizontal="center" vertical="center"/>
    </xf>
    <xf numFmtId="0" fontId="1" fillId="5" borderId="37" xfId="4" applyFill="1" applyBorder="1" applyAlignment="1">
      <alignment horizontal="center" vertical="center"/>
    </xf>
    <xf numFmtId="0" fontId="8" fillId="0" borderId="40" xfId="1" applyFont="1" applyBorder="1" applyAlignment="1" applyProtection="1">
      <alignment horizontal="center" vertical="center" wrapText="1"/>
      <protection locked="0"/>
    </xf>
    <xf numFmtId="0" fontId="8" fillId="0" borderId="39" xfId="1" applyFont="1" applyBorder="1" applyAlignment="1" applyProtection="1">
      <alignment horizontal="center" vertical="center" wrapText="1"/>
      <protection locked="0"/>
    </xf>
    <xf numFmtId="0" fontId="1" fillId="0" borderId="18" xfId="4" applyBorder="1" applyAlignment="1">
      <alignment horizontal="center" vertical="center"/>
    </xf>
    <xf numFmtId="0" fontId="1" fillId="0" borderId="11" xfId="4" applyBorder="1" applyAlignment="1">
      <alignment horizontal="center" vertical="center"/>
    </xf>
    <xf numFmtId="0" fontId="1" fillId="0" borderId="44" xfId="4" applyBorder="1" applyAlignment="1">
      <alignment horizontal="center" vertical="center"/>
    </xf>
    <xf numFmtId="0" fontId="1" fillId="0" borderId="45" xfId="4" applyBorder="1" applyAlignment="1">
      <alignment horizontal="center" vertical="center"/>
    </xf>
    <xf numFmtId="0" fontId="3" fillId="0" borderId="40" xfId="4" applyFont="1" applyBorder="1" applyAlignment="1" applyProtection="1">
      <alignment horizontal="center" vertical="center" wrapText="1"/>
      <protection locked="0"/>
    </xf>
    <xf numFmtId="0" fontId="3" fillId="0" borderId="38" xfId="4" applyFont="1" applyBorder="1" applyAlignment="1" applyProtection="1">
      <alignment horizontal="center" vertical="center" wrapText="1"/>
      <protection locked="0"/>
    </xf>
    <xf numFmtId="0" fontId="3" fillId="0" borderId="22" xfId="4" applyFont="1" applyBorder="1" applyAlignment="1" applyProtection="1">
      <alignment horizontal="center" vertical="center" wrapText="1"/>
      <protection locked="0"/>
    </xf>
    <xf numFmtId="10" fontId="3" fillId="3" borderId="22" xfId="4" applyNumberFormat="1" applyFont="1" applyFill="1" applyBorder="1" applyAlignment="1" applyProtection="1">
      <alignment horizontal="center" vertical="center"/>
      <protection locked="0"/>
    </xf>
    <xf numFmtId="10" fontId="3" fillId="3" borderId="23" xfId="4" applyNumberFormat="1" applyFont="1" applyFill="1" applyBorder="1" applyAlignment="1" applyProtection="1">
      <alignment horizontal="center" vertical="center"/>
      <protection locked="0"/>
    </xf>
    <xf numFmtId="0" fontId="3" fillId="0" borderId="43" xfId="4" applyFont="1" applyBorder="1" applyAlignment="1" applyProtection="1">
      <alignment horizontal="center" vertical="center"/>
      <protection locked="0"/>
    </xf>
    <xf numFmtId="0" fontId="3" fillId="0" borderId="41" xfId="4"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10" fontId="3" fillId="3" borderId="26" xfId="4" applyNumberFormat="1" applyFont="1" applyFill="1" applyBorder="1" applyAlignment="1" applyProtection="1">
      <alignment horizontal="center" vertical="center"/>
      <protection locked="0"/>
    </xf>
    <xf numFmtId="10" fontId="3" fillId="3" borderId="28" xfId="4" applyNumberFormat="1" applyFont="1" applyFill="1" applyBorder="1" applyAlignment="1" applyProtection="1">
      <alignment horizontal="center" vertical="center"/>
      <protection locked="0"/>
    </xf>
    <xf numFmtId="0" fontId="1" fillId="3" borderId="7" xfId="4" applyFill="1" applyBorder="1" applyAlignment="1">
      <alignment horizontal="center" vertical="center" wrapText="1"/>
    </xf>
    <xf numFmtId="0" fontId="1" fillId="0" borderId="8" xfId="4" applyBorder="1" applyAlignment="1">
      <alignment horizontal="center" vertical="center" wrapText="1"/>
    </xf>
    <xf numFmtId="0" fontId="1" fillId="0" borderId="37" xfId="4" applyBorder="1" applyAlignment="1">
      <alignment horizontal="center" vertical="center" wrapText="1"/>
    </xf>
    <xf numFmtId="0" fontId="1" fillId="3" borderId="50" xfId="4" applyFill="1" applyBorder="1" applyAlignment="1">
      <alignment horizontal="center" vertical="center" wrapText="1"/>
    </xf>
    <xf numFmtId="0" fontId="1" fillId="0" borderId="43" xfId="4" applyBorder="1" applyAlignment="1" applyProtection="1">
      <alignment horizontal="center" vertical="center"/>
      <protection locked="0"/>
    </xf>
    <xf numFmtId="0" fontId="1" fillId="0" borderId="41" xfId="4" applyBorder="1" applyAlignment="1" applyProtection="1">
      <alignment horizontal="center" vertical="center"/>
      <protection locked="0"/>
    </xf>
    <xf numFmtId="0" fontId="1" fillId="0" borderId="26" xfId="4" applyBorder="1" applyAlignment="1" applyProtection="1">
      <alignment horizontal="center" vertical="center"/>
      <protection locked="0"/>
    </xf>
    <xf numFmtId="10" fontId="1" fillId="3" borderId="26" xfId="4" applyNumberFormat="1" applyFill="1" applyBorder="1" applyAlignment="1" applyProtection="1">
      <alignment horizontal="center" vertical="center"/>
      <protection locked="0"/>
    </xf>
    <xf numFmtId="10" fontId="1" fillId="3" borderId="28" xfId="4" applyNumberFormat="1" applyFill="1" applyBorder="1" applyAlignment="1" applyProtection="1">
      <alignment horizontal="center" vertical="center"/>
      <protection locked="0"/>
    </xf>
    <xf numFmtId="0" fontId="1" fillId="0" borderId="51" xfId="4" applyBorder="1" applyAlignment="1" applyProtection="1">
      <alignment horizontal="center" vertical="center"/>
      <protection locked="0"/>
    </xf>
    <xf numFmtId="0" fontId="1" fillId="0" borderId="52" xfId="4" applyBorder="1" applyAlignment="1" applyProtection="1">
      <alignment horizontal="center" vertical="center"/>
      <protection locked="0"/>
    </xf>
    <xf numFmtId="0" fontId="1" fillId="0" borderId="32" xfId="4" applyBorder="1" applyAlignment="1" applyProtection="1">
      <alignment horizontal="center" vertical="center"/>
      <protection locked="0"/>
    </xf>
    <xf numFmtId="10" fontId="1" fillId="3" borderId="32" xfId="4" applyNumberFormat="1" applyFill="1" applyBorder="1" applyAlignment="1" applyProtection="1">
      <alignment horizontal="center" vertical="center"/>
      <protection locked="0"/>
    </xf>
    <xf numFmtId="10" fontId="1" fillId="3" borderId="34" xfId="4" applyNumberFormat="1" applyFill="1" applyBorder="1" applyAlignment="1" applyProtection="1">
      <alignment horizontal="center" vertical="center"/>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1" fillId="0" borderId="18" xfId="0" applyFont="1" applyBorder="1" applyAlignment="1">
      <alignment horizontal="center" vertical="center"/>
    </xf>
  </cellXfs>
  <cellStyles count="5">
    <cellStyle name="Normale" xfId="0" builtinId="0"/>
    <cellStyle name="Normale 2" xfId="4" xr:uid="{57BEE466-AE91-4A4E-8BAE-1A37DE8485EC}"/>
    <cellStyle name="Normale_OBJ_rev09" xfId="1" xr:uid="{00000000-0005-0000-0000-000001000000}"/>
    <cellStyle name="Normale_OBJ_rev09 2 3" xfId="3" xr:uid="{44C0DC8A-6813-4D70-B3D7-B00EEFDD823D}"/>
    <cellStyle name="Währung" xfId="2" xr:uid="{00000000-0005-0000-0000-000002000000}"/>
  </cellStyles>
  <dxfs count="12">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sserini.DASEIN/Documents/VALUTAZIONE/NUOVI%20MATERIALI/0.%20Sistema%20val.%20PO%202016/OBJ_rev1.16%20Dlgs%2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4"/>
  <dimension ref="A1:IU65488"/>
  <sheetViews>
    <sheetView zoomScale="160" zoomScaleNormal="160" workbookViewId="0">
      <selection activeCell="N32" sqref="N32"/>
    </sheetView>
  </sheetViews>
  <sheetFormatPr defaultColWidth="9.140625" defaultRowHeight="12.75" x14ac:dyDescent="0.2"/>
  <cols>
    <col min="1" max="2" width="8.5703125" style="1" customWidth="1"/>
    <col min="3" max="7" width="6.5703125" style="1" customWidth="1"/>
    <col min="8" max="8" width="7.28515625" style="1" customWidth="1"/>
    <col min="9" max="9" width="8.140625" style="1" customWidth="1"/>
    <col min="10" max="12" width="6.5703125" style="1" customWidth="1"/>
    <col min="13" max="13" width="9.5703125" style="1" customWidth="1"/>
    <col min="14" max="14" width="22.8554687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18" customHeight="1" x14ac:dyDescent="0.2">
      <c r="A1" s="63" t="s">
        <v>33</v>
      </c>
      <c r="B1" s="63"/>
      <c r="C1" s="63"/>
      <c r="D1" s="63"/>
      <c r="E1" s="63"/>
      <c r="F1" s="63"/>
      <c r="G1" s="63"/>
      <c r="H1" s="63"/>
      <c r="I1" s="63"/>
      <c r="J1" s="63"/>
      <c r="K1" s="63"/>
      <c r="L1" s="63"/>
      <c r="M1" s="63"/>
      <c r="N1" s="63"/>
    </row>
    <row r="2" spans="1:14" ht="37.15" customHeight="1" x14ac:dyDescent="0.2">
      <c r="A2" s="98" t="s">
        <v>0</v>
      </c>
      <c r="B2" s="99"/>
      <c r="C2" s="100" t="s">
        <v>80</v>
      </c>
      <c r="D2" s="101"/>
      <c r="E2" s="101"/>
      <c r="F2" s="101"/>
      <c r="G2" s="101"/>
      <c r="H2" s="101"/>
      <c r="I2" s="101"/>
      <c r="J2" s="101"/>
      <c r="K2" s="101"/>
      <c r="L2" s="101"/>
      <c r="M2" s="101"/>
      <c r="N2" s="102"/>
    </row>
    <row r="3" spans="1:14" ht="28.15" customHeight="1" x14ac:dyDescent="0.2">
      <c r="A3" s="2"/>
      <c r="B3" s="3"/>
      <c r="C3" s="103" t="s">
        <v>81</v>
      </c>
      <c r="D3" s="104"/>
      <c r="E3" s="104"/>
      <c r="F3" s="104"/>
      <c r="G3" s="104"/>
      <c r="H3" s="104"/>
      <c r="I3" s="104"/>
      <c r="J3" s="104"/>
      <c r="K3" s="104"/>
      <c r="L3" s="104"/>
      <c r="M3" s="104"/>
      <c r="N3" s="105"/>
    </row>
    <row r="4" spans="1:14" ht="15" customHeight="1" x14ac:dyDescent="0.2">
      <c r="A4" s="4"/>
      <c r="B4" s="5"/>
      <c r="C4" s="103"/>
      <c r="D4" s="104"/>
      <c r="E4" s="104"/>
      <c r="F4" s="104"/>
      <c r="G4" s="104"/>
      <c r="H4" s="104"/>
      <c r="I4" s="104"/>
      <c r="J4" s="104"/>
      <c r="K4" s="104"/>
      <c r="L4" s="104"/>
      <c r="M4" s="104"/>
      <c r="N4" s="105"/>
    </row>
    <row r="5" spans="1:14" ht="39.6" customHeight="1" x14ac:dyDescent="0.2">
      <c r="A5" s="109" t="s">
        <v>1</v>
      </c>
      <c r="B5" s="110"/>
      <c r="C5" s="103"/>
      <c r="D5" s="104"/>
      <c r="E5" s="104"/>
      <c r="F5" s="104"/>
      <c r="G5" s="104"/>
      <c r="H5" s="104"/>
      <c r="I5" s="104"/>
      <c r="J5" s="104"/>
      <c r="K5" s="104"/>
      <c r="L5" s="104"/>
      <c r="M5" s="104"/>
      <c r="N5" s="105"/>
    </row>
    <row r="6" spans="1:14" ht="12.75" customHeight="1" x14ac:dyDescent="0.2">
      <c r="A6" s="109"/>
      <c r="B6" s="110"/>
      <c r="C6" s="103"/>
      <c r="D6" s="104"/>
      <c r="E6" s="104"/>
      <c r="F6" s="104"/>
      <c r="G6" s="104"/>
      <c r="H6" s="104"/>
      <c r="I6" s="104"/>
      <c r="J6" s="104"/>
      <c r="K6" s="104"/>
      <c r="L6" s="104"/>
      <c r="M6" s="104"/>
      <c r="N6" s="105"/>
    </row>
    <row r="7" spans="1:14" ht="48.6" customHeight="1" x14ac:dyDescent="0.2">
      <c r="A7" s="109"/>
      <c r="B7" s="110"/>
      <c r="C7" s="103"/>
      <c r="D7" s="104"/>
      <c r="E7" s="104"/>
      <c r="F7" s="104"/>
      <c r="G7" s="104"/>
      <c r="H7" s="104"/>
      <c r="I7" s="104"/>
      <c r="J7" s="104"/>
      <c r="K7" s="104"/>
      <c r="L7" s="104"/>
      <c r="M7" s="104"/>
      <c r="N7" s="105"/>
    </row>
    <row r="8" spans="1:14" ht="1.1499999999999999" customHeight="1" x14ac:dyDescent="0.2">
      <c r="A8" s="109"/>
      <c r="B8" s="110"/>
      <c r="C8" s="103"/>
      <c r="D8" s="104"/>
      <c r="E8" s="104"/>
      <c r="F8" s="104"/>
      <c r="G8" s="104"/>
      <c r="H8" s="104"/>
      <c r="I8" s="104"/>
      <c r="J8" s="104"/>
      <c r="K8" s="104"/>
      <c r="L8" s="104"/>
      <c r="M8" s="104"/>
      <c r="N8" s="105"/>
    </row>
    <row r="9" spans="1:14" ht="25.15" hidden="1" customHeight="1" x14ac:dyDescent="0.2">
      <c r="A9" s="109"/>
      <c r="B9" s="110"/>
      <c r="C9" s="103"/>
      <c r="D9" s="104"/>
      <c r="E9" s="104"/>
      <c r="F9" s="104"/>
      <c r="G9" s="104"/>
      <c r="H9" s="104"/>
      <c r="I9" s="104"/>
      <c r="J9" s="104"/>
      <c r="K9" s="104"/>
      <c r="L9" s="104"/>
      <c r="M9" s="104"/>
      <c r="N9" s="105"/>
    </row>
    <row r="10" spans="1:14" ht="24.6" hidden="1" customHeight="1" x14ac:dyDescent="0.2">
      <c r="A10" s="109"/>
      <c r="B10" s="110"/>
      <c r="C10" s="103"/>
      <c r="D10" s="104"/>
      <c r="E10" s="104"/>
      <c r="F10" s="104"/>
      <c r="G10" s="104"/>
      <c r="H10" s="104"/>
      <c r="I10" s="104"/>
      <c r="J10" s="104"/>
      <c r="K10" s="104"/>
      <c r="L10" s="104"/>
      <c r="M10" s="104"/>
      <c r="N10" s="105"/>
    </row>
    <row r="11" spans="1:14" ht="12.6" hidden="1" customHeight="1" x14ac:dyDescent="0.2">
      <c r="A11" s="109"/>
      <c r="B11" s="110"/>
      <c r="C11" s="103"/>
      <c r="D11" s="104"/>
      <c r="E11" s="104"/>
      <c r="F11" s="104"/>
      <c r="G11" s="104"/>
      <c r="H11" s="104"/>
      <c r="I11" s="104"/>
      <c r="J11" s="104"/>
      <c r="K11" s="104"/>
      <c r="L11" s="104"/>
      <c r="M11" s="104"/>
      <c r="N11" s="105"/>
    </row>
    <row r="12" spans="1:14" ht="12.6" hidden="1" customHeight="1" x14ac:dyDescent="0.2">
      <c r="A12" s="109"/>
      <c r="B12" s="110"/>
      <c r="C12" s="103"/>
      <c r="D12" s="104"/>
      <c r="E12" s="104"/>
      <c r="F12" s="104"/>
      <c r="G12" s="104"/>
      <c r="H12" s="104"/>
      <c r="I12" s="104"/>
      <c r="J12" s="104"/>
      <c r="K12" s="104"/>
      <c r="L12" s="104"/>
      <c r="M12" s="104"/>
      <c r="N12" s="105"/>
    </row>
    <row r="13" spans="1:14" ht="31.15" hidden="1" customHeight="1" x14ac:dyDescent="0.2">
      <c r="A13" s="111"/>
      <c r="B13" s="112"/>
      <c r="C13" s="106"/>
      <c r="D13" s="107"/>
      <c r="E13" s="107"/>
      <c r="F13" s="107"/>
      <c r="G13" s="107"/>
      <c r="H13" s="107"/>
      <c r="I13" s="107"/>
      <c r="J13" s="107"/>
      <c r="K13" s="107"/>
      <c r="L13" s="107"/>
      <c r="M13" s="107"/>
      <c r="N13" s="108"/>
    </row>
    <row r="14" spans="1:14" ht="12.75" customHeight="1" x14ac:dyDescent="0.2">
      <c r="A14" s="6"/>
      <c r="B14" s="7"/>
      <c r="C14" s="113" t="s">
        <v>2</v>
      </c>
      <c r="D14" s="114"/>
      <c r="E14" s="114"/>
      <c r="F14" s="114"/>
      <c r="G14" s="114"/>
      <c r="H14" s="115"/>
      <c r="I14" s="119">
        <v>2025</v>
      </c>
      <c r="J14" s="119"/>
      <c r="K14" s="119">
        <v>2026</v>
      </c>
      <c r="L14" s="119"/>
      <c r="M14" s="119">
        <v>2027</v>
      </c>
      <c r="N14" s="119"/>
    </row>
    <row r="15" spans="1:14" ht="12.75" customHeight="1" x14ac:dyDescent="0.2">
      <c r="A15" s="6"/>
      <c r="B15" s="7"/>
      <c r="C15" s="116"/>
      <c r="D15" s="117"/>
      <c r="E15" s="117"/>
      <c r="F15" s="117"/>
      <c r="G15" s="117"/>
      <c r="H15" s="118"/>
      <c r="I15" s="86" t="s">
        <v>27</v>
      </c>
      <c r="J15" s="86"/>
      <c r="K15" s="86" t="s">
        <v>27</v>
      </c>
      <c r="L15" s="86"/>
      <c r="M15" s="86" t="s">
        <v>27</v>
      </c>
      <c r="N15" s="87"/>
    </row>
    <row r="16" spans="1:14" ht="18.75" customHeight="1" x14ac:dyDescent="0.2">
      <c r="A16" s="88" t="s">
        <v>3</v>
      </c>
      <c r="B16" s="89"/>
      <c r="C16" s="89"/>
      <c r="D16" s="89"/>
      <c r="E16" s="89"/>
      <c r="F16" s="89"/>
      <c r="G16" s="89"/>
      <c r="H16" s="89"/>
      <c r="I16" s="89"/>
      <c r="J16" s="89"/>
      <c r="K16" s="89"/>
      <c r="L16" s="89"/>
      <c r="M16" s="89"/>
      <c r="N16" s="90"/>
    </row>
    <row r="17" spans="1:14" ht="45.6" customHeight="1" x14ac:dyDescent="0.2">
      <c r="A17" s="19">
        <f>IF(B17&lt;&gt;"",1,"")</f>
        <v>1</v>
      </c>
      <c r="B17" s="91" t="s">
        <v>37</v>
      </c>
      <c r="C17" s="92"/>
      <c r="D17" s="92"/>
      <c r="E17" s="92"/>
      <c r="F17" s="92"/>
      <c r="G17" s="93"/>
      <c r="H17" s="22" t="str">
        <f>IF(I17&lt;&gt;"",A21+1,"")</f>
        <v/>
      </c>
      <c r="I17" s="94"/>
      <c r="J17" s="94"/>
      <c r="K17" s="94"/>
      <c r="L17" s="94"/>
      <c r="M17" s="94"/>
      <c r="N17" s="94"/>
    </row>
    <row r="18" spans="1:14" ht="30" customHeight="1" x14ac:dyDescent="0.2">
      <c r="A18" s="20">
        <f>IF(B18&lt;&gt;"",A17+1,"")</f>
        <v>2</v>
      </c>
      <c r="B18" s="91" t="s">
        <v>38</v>
      </c>
      <c r="C18" s="92"/>
      <c r="D18" s="92"/>
      <c r="E18" s="92"/>
      <c r="F18" s="92"/>
      <c r="G18" s="93"/>
      <c r="H18" s="23" t="str">
        <f>IF(I18&lt;&gt;"",H17+1,"")</f>
        <v/>
      </c>
      <c r="I18" s="95"/>
      <c r="J18" s="96"/>
      <c r="K18" s="96"/>
      <c r="L18" s="96"/>
      <c r="M18" s="96"/>
      <c r="N18" s="97"/>
    </row>
    <row r="19" spans="1:14" ht="42" customHeight="1" x14ac:dyDescent="0.2">
      <c r="A19" s="20">
        <f>IF(B19&lt;&gt;"",A18+1,"")</f>
        <v>3</v>
      </c>
      <c r="B19" s="91" t="s">
        <v>39</v>
      </c>
      <c r="C19" s="92"/>
      <c r="D19" s="92"/>
      <c r="E19" s="92"/>
      <c r="F19" s="92"/>
      <c r="G19" s="93"/>
      <c r="H19" s="23" t="str">
        <f>IF(I19&lt;&gt;"",H18+1,"")</f>
        <v/>
      </c>
      <c r="I19" s="95"/>
      <c r="J19" s="96"/>
      <c r="K19" s="96"/>
      <c r="L19" s="96"/>
      <c r="M19" s="96"/>
      <c r="N19" s="97"/>
    </row>
    <row r="20" spans="1:14" ht="42" customHeight="1" x14ac:dyDescent="0.2">
      <c r="A20" s="20">
        <f>IF(B20&lt;&gt;"",A19+1,"")</f>
        <v>4</v>
      </c>
      <c r="B20" s="91" t="s">
        <v>45</v>
      </c>
      <c r="C20" s="92"/>
      <c r="D20" s="92"/>
      <c r="E20" s="92"/>
      <c r="F20" s="92"/>
      <c r="G20" s="93"/>
      <c r="H20" s="23" t="str">
        <f>IF(I20&lt;&gt;"",H19+1,"")</f>
        <v/>
      </c>
      <c r="I20" s="95"/>
      <c r="J20" s="96"/>
      <c r="K20" s="96"/>
      <c r="L20" s="96"/>
      <c r="M20" s="96"/>
      <c r="N20" s="97"/>
    </row>
    <row r="21" spans="1:14" ht="42.6" customHeight="1" thickBot="1" x14ac:dyDescent="0.25">
      <c r="A21" s="21">
        <f>IF(B21&lt;&gt;"",A20+1,"")</f>
        <v>5</v>
      </c>
      <c r="B21" s="120" t="s">
        <v>40</v>
      </c>
      <c r="C21" s="121"/>
      <c r="D21" s="121"/>
      <c r="E21" s="121"/>
      <c r="F21" s="121"/>
      <c r="G21" s="122"/>
      <c r="H21" s="24" t="str">
        <f>IF(I21&lt;&gt;"",H19+1,"")</f>
        <v/>
      </c>
      <c r="I21" s="123"/>
      <c r="J21" s="124"/>
      <c r="K21" s="124"/>
      <c r="L21" s="124"/>
      <c r="M21" s="124"/>
      <c r="N21" s="125"/>
    </row>
    <row r="22" spans="1:14" ht="12.75" customHeight="1" x14ac:dyDescent="0.2">
      <c r="A22" s="8"/>
      <c r="B22" s="9"/>
      <c r="C22" s="9"/>
      <c r="D22" s="9"/>
      <c r="E22" s="9"/>
      <c r="F22" s="9"/>
      <c r="G22" s="9"/>
      <c r="H22" s="9"/>
      <c r="I22" s="9"/>
      <c r="J22" s="9"/>
      <c r="K22" s="9"/>
      <c r="L22" s="9"/>
      <c r="M22" s="9"/>
      <c r="N22" s="10"/>
    </row>
    <row r="23" spans="1:14" x14ac:dyDescent="0.2">
      <c r="A23" s="126" t="s">
        <v>4</v>
      </c>
      <c r="B23" s="127"/>
      <c r="C23" s="127"/>
      <c r="D23" s="127"/>
      <c r="E23" s="127"/>
      <c r="F23" s="127"/>
      <c r="G23" s="127"/>
      <c r="H23" s="127"/>
      <c r="I23" s="127"/>
      <c r="J23" s="127"/>
      <c r="K23" s="127"/>
      <c r="L23" s="127"/>
      <c r="M23" s="127"/>
      <c r="N23" s="128"/>
    </row>
    <row r="24" spans="1:14" x14ac:dyDescent="0.2">
      <c r="A24" s="129" t="s">
        <v>31</v>
      </c>
      <c r="B24" s="130"/>
      <c r="C24" s="130"/>
      <c r="D24" s="130"/>
      <c r="E24" s="130"/>
      <c r="F24" s="130"/>
      <c r="G24" s="131" t="s">
        <v>78</v>
      </c>
      <c r="H24" s="132"/>
      <c r="I24" s="133" t="s">
        <v>79</v>
      </c>
      <c r="J24" s="134"/>
      <c r="K24" s="131" t="s">
        <v>5</v>
      </c>
      <c r="L24" s="132"/>
      <c r="M24" s="25">
        <v>2026</v>
      </c>
      <c r="N24" s="25">
        <v>2027</v>
      </c>
    </row>
    <row r="25" spans="1:14" ht="21" customHeight="1" x14ac:dyDescent="0.2">
      <c r="A25" s="72" t="s">
        <v>41</v>
      </c>
      <c r="B25" s="73"/>
      <c r="C25" s="73"/>
      <c r="D25" s="73"/>
      <c r="E25" s="73"/>
      <c r="F25" s="74"/>
      <c r="G25" s="75">
        <v>4</v>
      </c>
      <c r="H25" s="76"/>
      <c r="I25" s="77"/>
      <c r="J25" s="78"/>
      <c r="K25" s="77"/>
      <c r="L25" s="78"/>
      <c r="M25" s="11"/>
      <c r="N25" s="27"/>
    </row>
    <row r="26" spans="1:14" ht="36" customHeight="1" x14ac:dyDescent="0.2">
      <c r="A26" s="79" t="s">
        <v>42</v>
      </c>
      <c r="B26" s="80"/>
      <c r="C26" s="80"/>
      <c r="D26" s="80"/>
      <c r="E26" s="80"/>
      <c r="F26" s="81"/>
      <c r="G26" s="82">
        <v>1</v>
      </c>
      <c r="H26" s="70"/>
      <c r="I26" s="69"/>
      <c r="J26" s="70"/>
      <c r="K26" s="69"/>
      <c r="L26" s="70"/>
      <c r="M26" s="12"/>
      <c r="N26" s="28"/>
    </row>
    <row r="27" spans="1:14" ht="37.9" customHeight="1" x14ac:dyDescent="0.2">
      <c r="A27" s="135"/>
      <c r="B27" s="136"/>
      <c r="C27" s="136"/>
      <c r="D27" s="136"/>
      <c r="E27" s="136"/>
      <c r="F27" s="137"/>
      <c r="G27" s="138"/>
      <c r="H27" s="139"/>
      <c r="I27" s="140"/>
      <c r="J27" s="139"/>
      <c r="K27" s="69"/>
      <c r="L27" s="70"/>
      <c r="M27" s="12"/>
      <c r="N27" s="28"/>
    </row>
    <row r="28" spans="1:14" ht="27" customHeight="1" x14ac:dyDescent="0.2">
      <c r="A28" s="129" t="s">
        <v>34</v>
      </c>
      <c r="B28" s="130"/>
      <c r="C28" s="130"/>
      <c r="D28" s="130"/>
      <c r="E28" s="130"/>
      <c r="F28" s="130"/>
      <c r="G28" s="131" t="s">
        <v>78</v>
      </c>
      <c r="H28" s="132"/>
      <c r="I28" s="133" t="s">
        <v>79</v>
      </c>
      <c r="J28" s="134"/>
      <c r="K28" s="131" t="s">
        <v>5</v>
      </c>
      <c r="L28" s="132"/>
      <c r="M28" s="25">
        <v>2026</v>
      </c>
      <c r="N28" s="25">
        <v>2027</v>
      </c>
    </row>
    <row r="29" spans="1:14" x14ac:dyDescent="0.2">
      <c r="A29" s="83" t="s">
        <v>46</v>
      </c>
      <c r="B29" s="84"/>
      <c r="C29" s="84"/>
      <c r="D29" s="84"/>
      <c r="E29" s="84"/>
      <c r="F29" s="85"/>
      <c r="G29" s="71">
        <v>45777</v>
      </c>
      <c r="H29" s="70"/>
      <c r="I29" s="77">
        <v>2</v>
      </c>
      <c r="J29" s="78"/>
      <c r="K29" s="77"/>
      <c r="L29" s="78"/>
      <c r="M29" s="36">
        <v>46053</v>
      </c>
      <c r="N29" s="37">
        <v>46418</v>
      </c>
    </row>
    <row r="30" spans="1:14" ht="38.450000000000003" customHeight="1" x14ac:dyDescent="0.2">
      <c r="A30" s="64" t="s">
        <v>43</v>
      </c>
      <c r="B30" s="65"/>
      <c r="C30" s="65"/>
      <c r="D30" s="65"/>
      <c r="E30" s="65"/>
      <c r="F30" s="66"/>
      <c r="G30" s="67" t="s">
        <v>76</v>
      </c>
      <c r="H30" s="68"/>
      <c r="I30" s="69"/>
      <c r="J30" s="70"/>
      <c r="K30" s="69"/>
      <c r="L30" s="70"/>
      <c r="M30" s="35">
        <v>46142</v>
      </c>
      <c r="N30" s="38">
        <v>46507</v>
      </c>
    </row>
    <row r="31" spans="1:14" ht="40.9" customHeight="1" x14ac:dyDescent="0.2">
      <c r="A31" s="64" t="s">
        <v>44</v>
      </c>
      <c r="B31" s="65"/>
      <c r="C31" s="65"/>
      <c r="D31" s="65"/>
      <c r="E31" s="65"/>
      <c r="F31" s="66"/>
      <c r="G31" s="67" t="s">
        <v>77</v>
      </c>
      <c r="H31" s="68"/>
      <c r="I31" s="69"/>
      <c r="J31" s="70"/>
      <c r="K31" s="69"/>
      <c r="L31" s="70"/>
      <c r="M31" s="35">
        <v>46371</v>
      </c>
      <c r="N31" s="38">
        <v>46736</v>
      </c>
    </row>
    <row r="32" spans="1:14" ht="30.6" customHeight="1" x14ac:dyDescent="0.2">
      <c r="A32" s="64"/>
      <c r="B32" s="65"/>
      <c r="C32" s="65"/>
      <c r="D32" s="65"/>
      <c r="E32" s="65"/>
      <c r="F32" s="66"/>
      <c r="G32" s="71"/>
      <c r="H32" s="70"/>
      <c r="I32" s="69"/>
      <c r="J32" s="70"/>
      <c r="K32" s="69"/>
      <c r="L32" s="70"/>
      <c r="M32" s="35"/>
      <c r="N32" s="38"/>
    </row>
    <row r="33" spans="1:14" x14ac:dyDescent="0.2">
      <c r="A33" s="69"/>
      <c r="B33" s="146"/>
      <c r="C33" s="146"/>
      <c r="D33" s="146"/>
      <c r="E33" s="146"/>
      <c r="F33" s="70"/>
      <c r="G33" s="69"/>
      <c r="H33" s="70"/>
      <c r="I33" s="69"/>
      <c r="J33" s="70"/>
      <c r="K33" s="69"/>
      <c r="L33" s="70"/>
      <c r="M33" s="12"/>
      <c r="N33" s="28"/>
    </row>
    <row r="34" spans="1:14" ht="29.25" customHeight="1" x14ac:dyDescent="0.2">
      <c r="A34" s="129" t="s">
        <v>32</v>
      </c>
      <c r="B34" s="130"/>
      <c r="C34" s="130"/>
      <c r="D34" s="130"/>
      <c r="E34" s="130"/>
      <c r="F34" s="130"/>
      <c r="G34" s="131" t="s">
        <v>78</v>
      </c>
      <c r="H34" s="132"/>
      <c r="I34" s="133" t="s">
        <v>79</v>
      </c>
      <c r="J34" s="134"/>
      <c r="K34" s="131" t="s">
        <v>5</v>
      </c>
      <c r="L34" s="132"/>
      <c r="M34" s="25">
        <v>2026</v>
      </c>
      <c r="N34" s="25">
        <v>2027</v>
      </c>
    </row>
    <row r="35" spans="1:14" x14ac:dyDescent="0.2">
      <c r="A35" s="141"/>
      <c r="B35" s="142"/>
      <c r="C35" s="142"/>
      <c r="D35" s="142"/>
      <c r="E35" s="142"/>
      <c r="F35" s="143"/>
      <c r="G35" s="77"/>
      <c r="H35" s="78"/>
      <c r="I35" s="144"/>
      <c r="J35" s="145"/>
      <c r="K35" s="144"/>
      <c r="L35" s="145"/>
      <c r="M35" s="13"/>
      <c r="N35" s="29"/>
    </row>
    <row r="36" spans="1:14" x14ac:dyDescent="0.2">
      <c r="A36" s="69"/>
      <c r="B36" s="146"/>
      <c r="C36" s="146"/>
      <c r="D36" s="146"/>
      <c r="E36" s="146"/>
      <c r="F36" s="70"/>
      <c r="G36" s="69"/>
      <c r="H36" s="70"/>
      <c r="I36" s="69"/>
      <c r="J36" s="70"/>
      <c r="K36" s="69"/>
      <c r="L36" s="70"/>
      <c r="M36" s="12"/>
      <c r="N36" s="28"/>
    </row>
    <row r="37" spans="1:14" x14ac:dyDescent="0.2">
      <c r="A37" s="69"/>
      <c r="B37" s="146"/>
      <c r="C37" s="146"/>
      <c r="D37" s="146"/>
      <c r="E37" s="146"/>
      <c r="F37" s="70"/>
      <c r="G37" s="69"/>
      <c r="H37" s="70"/>
      <c r="I37" s="69"/>
      <c r="J37" s="70"/>
      <c r="K37" s="69"/>
      <c r="L37" s="70"/>
      <c r="M37" s="12"/>
      <c r="N37" s="28"/>
    </row>
    <row r="38" spans="1:14" x14ac:dyDescent="0.2">
      <c r="A38" s="69"/>
      <c r="B38" s="146"/>
      <c r="C38" s="146"/>
      <c r="D38" s="146"/>
      <c r="E38" s="146"/>
      <c r="F38" s="70"/>
      <c r="G38" s="69"/>
      <c r="H38" s="70"/>
      <c r="I38" s="69"/>
      <c r="J38" s="70"/>
      <c r="K38" s="69"/>
      <c r="L38" s="70"/>
      <c r="M38" s="12"/>
      <c r="N38" s="28"/>
    </row>
    <row r="39" spans="1:14" ht="13.15" customHeight="1" x14ac:dyDescent="0.2">
      <c r="A39" s="129" t="s">
        <v>6</v>
      </c>
      <c r="B39" s="130"/>
      <c r="C39" s="130"/>
      <c r="D39" s="130"/>
      <c r="E39" s="130"/>
      <c r="F39" s="130"/>
      <c r="G39" s="131" t="s">
        <v>78</v>
      </c>
      <c r="H39" s="132"/>
      <c r="I39" s="133" t="s">
        <v>79</v>
      </c>
      <c r="J39" s="134"/>
      <c r="K39" s="131" t="s">
        <v>5</v>
      </c>
      <c r="L39" s="132"/>
      <c r="M39" s="25">
        <v>2026</v>
      </c>
      <c r="N39" s="25">
        <v>2027</v>
      </c>
    </row>
    <row r="40" spans="1:14" ht="13.15" customHeight="1" x14ac:dyDescent="0.2">
      <c r="A40" s="141"/>
      <c r="B40" s="142"/>
      <c r="C40" s="142"/>
      <c r="D40" s="142"/>
      <c r="E40" s="142"/>
      <c r="F40" s="143"/>
      <c r="G40" s="147"/>
      <c r="H40" s="148"/>
      <c r="I40" s="77"/>
      <c r="J40" s="78"/>
      <c r="K40" s="77"/>
      <c r="L40" s="78"/>
      <c r="M40" s="34"/>
      <c r="N40" s="39"/>
    </row>
    <row r="41" spans="1:14" x14ac:dyDescent="0.2">
      <c r="A41" s="69"/>
      <c r="B41" s="146"/>
      <c r="C41" s="146"/>
      <c r="D41" s="146"/>
      <c r="E41" s="146"/>
      <c r="F41" s="70"/>
      <c r="G41" s="69"/>
      <c r="H41" s="70"/>
      <c r="I41" s="69"/>
      <c r="J41" s="70"/>
      <c r="K41" s="69"/>
      <c r="L41" s="70"/>
      <c r="M41" s="12"/>
      <c r="N41" s="28"/>
    </row>
    <row r="42" spans="1:14" x14ac:dyDescent="0.2">
      <c r="A42" s="69"/>
      <c r="B42" s="146"/>
      <c r="C42" s="146"/>
      <c r="D42" s="146"/>
      <c r="E42" s="146"/>
      <c r="F42" s="70"/>
      <c r="G42" s="69"/>
      <c r="H42" s="70"/>
      <c r="I42" s="69"/>
      <c r="J42" s="70"/>
      <c r="K42" s="69"/>
      <c r="L42" s="70"/>
      <c r="M42" s="12"/>
      <c r="N42" s="28"/>
    </row>
    <row r="43" spans="1:14" x14ac:dyDescent="0.2">
      <c r="A43" s="140"/>
      <c r="B43" s="153"/>
      <c r="C43" s="153"/>
      <c r="D43" s="153"/>
      <c r="E43" s="153"/>
      <c r="F43" s="139"/>
      <c r="G43" s="140"/>
      <c r="H43" s="139"/>
      <c r="I43" s="140"/>
      <c r="J43" s="139"/>
      <c r="K43" s="140"/>
      <c r="L43" s="139"/>
      <c r="M43" s="30"/>
      <c r="N43" s="31"/>
    </row>
    <row r="45" spans="1:14" x14ac:dyDescent="0.2">
      <c r="A45" s="126" t="s">
        <v>7</v>
      </c>
      <c r="B45" s="127"/>
      <c r="C45" s="127"/>
      <c r="D45" s="127"/>
      <c r="E45" s="127"/>
      <c r="F45" s="127"/>
      <c r="G45" s="127"/>
      <c r="H45" s="127"/>
      <c r="I45" s="127"/>
      <c r="J45" s="127"/>
      <c r="K45" s="127"/>
      <c r="L45" s="127"/>
      <c r="M45" s="127"/>
      <c r="N45" s="128"/>
    </row>
    <row r="46" spans="1:14" ht="39.75" customHeight="1" x14ac:dyDescent="0.2">
      <c r="A46" s="99" t="s">
        <v>8</v>
      </c>
      <c r="B46" s="99"/>
      <c r="C46" s="26" t="s">
        <v>9</v>
      </c>
      <c r="D46" s="26" t="s">
        <v>10</v>
      </c>
      <c r="E46" s="26" t="s">
        <v>11</v>
      </c>
      <c r="F46" s="26" t="s">
        <v>12</v>
      </c>
      <c r="G46" s="26" t="s">
        <v>13</v>
      </c>
      <c r="H46" s="26" t="s">
        <v>14</v>
      </c>
      <c r="I46" s="26" t="s">
        <v>15</v>
      </c>
      <c r="J46" s="26" t="s">
        <v>16</v>
      </c>
      <c r="K46" s="26" t="s">
        <v>17</v>
      </c>
      <c r="L46" s="26" t="s">
        <v>18</v>
      </c>
      <c r="M46" s="26" t="s">
        <v>19</v>
      </c>
      <c r="N46" s="26" t="s">
        <v>20</v>
      </c>
    </row>
    <row r="47" spans="1:14" ht="12" customHeight="1" x14ac:dyDescent="0.2">
      <c r="A47" s="149">
        <f>IF(A17&gt;0,A17,"")</f>
        <v>1</v>
      </c>
      <c r="B47" s="150"/>
      <c r="C47" s="32" t="s">
        <v>29</v>
      </c>
      <c r="D47" s="32" t="s">
        <v>29</v>
      </c>
      <c r="E47" s="32" t="s">
        <v>29</v>
      </c>
      <c r="F47" s="32" t="s">
        <v>29</v>
      </c>
      <c r="G47" s="32" t="s">
        <v>29</v>
      </c>
      <c r="H47" s="32" t="s">
        <v>29</v>
      </c>
      <c r="I47" s="32" t="s">
        <v>29</v>
      </c>
      <c r="J47" s="32"/>
      <c r="K47" s="32"/>
      <c r="L47" s="32"/>
      <c r="M47" s="32"/>
      <c r="N47" s="32"/>
    </row>
    <row r="48" spans="1:14" ht="12" customHeight="1" thickBot="1" x14ac:dyDescent="0.25">
      <c r="A48" s="151"/>
      <c r="B48" s="152"/>
      <c r="C48" s="14"/>
      <c r="D48" s="14"/>
      <c r="E48" s="14"/>
      <c r="F48" s="14"/>
      <c r="G48" s="14"/>
      <c r="H48" s="14"/>
      <c r="I48" s="14"/>
      <c r="J48" s="14"/>
      <c r="K48" s="14"/>
      <c r="L48" s="14"/>
      <c r="M48" s="14"/>
      <c r="N48" s="14"/>
    </row>
    <row r="49" spans="1:14" ht="12" customHeight="1" x14ac:dyDescent="0.2">
      <c r="A49" s="149">
        <f>IF(A18&gt;0,A18,"")</f>
        <v>2</v>
      </c>
      <c r="B49" s="150"/>
      <c r="C49" s="18" t="s">
        <v>29</v>
      </c>
      <c r="D49" s="18" t="s">
        <v>29</v>
      </c>
      <c r="E49" s="18" t="s">
        <v>29</v>
      </c>
      <c r="F49" s="18" t="s">
        <v>29</v>
      </c>
      <c r="G49" s="15" t="s">
        <v>29</v>
      </c>
      <c r="H49" s="15" t="s">
        <v>29</v>
      </c>
      <c r="I49" s="15" t="s">
        <v>29</v>
      </c>
      <c r="J49" s="15"/>
      <c r="K49" s="15"/>
      <c r="L49" s="15"/>
      <c r="M49" s="15"/>
      <c r="N49" s="15"/>
    </row>
    <row r="50" spans="1:14" ht="12" customHeight="1" thickBot="1" x14ac:dyDescent="0.25">
      <c r="A50" s="151"/>
      <c r="B50" s="152"/>
      <c r="C50" s="14"/>
      <c r="D50" s="14"/>
      <c r="E50" s="14"/>
      <c r="F50" s="14"/>
      <c r="G50" s="14"/>
      <c r="H50" s="14"/>
      <c r="I50" s="14"/>
      <c r="J50" s="14"/>
      <c r="K50" s="14"/>
      <c r="L50" s="14"/>
      <c r="M50" s="14"/>
      <c r="N50" s="14"/>
    </row>
    <row r="51" spans="1:14" ht="12" customHeight="1" x14ac:dyDescent="0.2">
      <c r="A51" s="149">
        <f>IF(A19&gt;0,A19,"")</f>
        <v>3</v>
      </c>
      <c r="B51" s="150"/>
      <c r="C51" s="18" t="s">
        <v>29</v>
      </c>
      <c r="D51" s="18" t="s">
        <v>29</v>
      </c>
      <c r="E51" s="18" t="s">
        <v>29</v>
      </c>
      <c r="F51" s="18" t="s">
        <v>29</v>
      </c>
      <c r="G51" s="18" t="s">
        <v>29</v>
      </c>
      <c r="H51" s="18" t="s">
        <v>29</v>
      </c>
      <c r="I51" s="15" t="s">
        <v>29</v>
      </c>
      <c r="J51" s="18"/>
      <c r="K51" s="15"/>
      <c r="L51" s="18"/>
      <c r="M51" s="15"/>
      <c r="N51" s="18"/>
    </row>
    <row r="52" spans="1:14" ht="12" customHeight="1" thickBot="1" x14ac:dyDescent="0.25">
      <c r="A52" s="151"/>
      <c r="B52" s="152"/>
      <c r="C52" s="14"/>
      <c r="D52" s="14"/>
      <c r="E52" s="14"/>
      <c r="F52" s="14"/>
      <c r="G52" s="14"/>
      <c r="H52" s="14"/>
      <c r="I52" s="14"/>
      <c r="J52" s="14"/>
      <c r="K52" s="14"/>
      <c r="L52" s="14"/>
      <c r="M52" s="14"/>
      <c r="N52" s="14"/>
    </row>
    <row r="53" spans="1:14" ht="12" customHeight="1" x14ac:dyDescent="0.2">
      <c r="A53" s="149">
        <f>IF(A20&gt;0,A20,"")</f>
        <v>4</v>
      </c>
      <c r="B53" s="150"/>
      <c r="C53" s="18" t="s">
        <v>29</v>
      </c>
      <c r="D53" s="18" t="s">
        <v>29</v>
      </c>
      <c r="E53" s="18" t="s">
        <v>29</v>
      </c>
      <c r="F53" s="18" t="s">
        <v>29</v>
      </c>
      <c r="G53" s="18" t="s">
        <v>29</v>
      </c>
      <c r="H53" s="18" t="s">
        <v>29</v>
      </c>
      <c r="I53" s="18" t="s">
        <v>29</v>
      </c>
      <c r="J53" s="18" t="s">
        <v>29</v>
      </c>
      <c r="K53" s="18" t="s">
        <v>29</v>
      </c>
      <c r="L53" s="18" t="s">
        <v>29</v>
      </c>
      <c r="M53" s="18" t="s">
        <v>29</v>
      </c>
      <c r="N53" s="18" t="s">
        <v>29</v>
      </c>
    </row>
    <row r="54" spans="1:14" ht="12" customHeight="1" thickBot="1" x14ac:dyDescent="0.25">
      <c r="A54" s="151"/>
      <c r="B54" s="152"/>
      <c r="C54" s="14"/>
      <c r="D54" s="14"/>
      <c r="E54" s="14"/>
      <c r="F54" s="14"/>
      <c r="G54" s="14"/>
      <c r="H54" s="14"/>
      <c r="I54" s="14"/>
      <c r="J54" s="14"/>
      <c r="K54" s="14"/>
      <c r="L54" s="14"/>
      <c r="M54" s="14"/>
      <c r="N54" s="14"/>
    </row>
    <row r="55" spans="1:14" ht="12" customHeight="1" x14ac:dyDescent="0.2">
      <c r="A55" s="149">
        <f>IF(A21&gt;0,A21,"")</f>
        <v>5</v>
      </c>
      <c r="B55" s="150"/>
      <c r="C55" s="18" t="s">
        <v>29</v>
      </c>
      <c r="D55" s="18" t="s">
        <v>29</v>
      </c>
      <c r="E55" s="18" t="s">
        <v>29</v>
      </c>
      <c r="F55" s="18" t="s">
        <v>29</v>
      </c>
      <c r="G55" s="18" t="s">
        <v>29</v>
      </c>
      <c r="H55" s="18" t="s">
        <v>29</v>
      </c>
      <c r="I55" s="18" t="s">
        <v>29</v>
      </c>
      <c r="J55" s="18" t="s">
        <v>29</v>
      </c>
      <c r="K55" s="18" t="s">
        <v>29</v>
      </c>
      <c r="L55" s="18" t="s">
        <v>29</v>
      </c>
      <c r="M55" s="18" t="s">
        <v>29</v>
      </c>
      <c r="N55" s="18" t="s">
        <v>29</v>
      </c>
    </row>
    <row r="56" spans="1:14" ht="12" customHeight="1" thickBot="1" x14ac:dyDescent="0.25">
      <c r="A56" s="151"/>
      <c r="B56" s="152"/>
      <c r="C56" s="14"/>
      <c r="D56" s="14"/>
      <c r="E56" s="14"/>
      <c r="F56" s="14"/>
      <c r="G56" s="33" t="s">
        <v>28</v>
      </c>
      <c r="H56" s="33" t="s">
        <v>28</v>
      </c>
      <c r="I56" s="14"/>
      <c r="J56" s="14"/>
      <c r="K56" s="14"/>
      <c r="L56" s="14"/>
      <c r="M56" s="14"/>
      <c r="N56" s="14"/>
    </row>
    <row r="57" spans="1:14" ht="12" customHeight="1" x14ac:dyDescent="0.2">
      <c r="A57" s="149" t="str">
        <f>IF(H17&gt;0,H17,"")</f>
        <v/>
      </c>
      <c r="B57" s="150"/>
      <c r="C57" s="15"/>
      <c r="D57" s="15"/>
      <c r="E57" s="15"/>
      <c r="F57" s="15"/>
      <c r="G57" s="18"/>
      <c r="H57" s="18" t="s">
        <v>28</v>
      </c>
      <c r="I57" s="18"/>
      <c r="J57" s="18"/>
      <c r="K57" s="18"/>
      <c r="L57" s="18"/>
      <c r="M57" s="18"/>
      <c r="N57" s="18"/>
    </row>
    <row r="58" spans="1:14" ht="12" customHeight="1" thickBot="1" x14ac:dyDescent="0.25">
      <c r="A58" s="151"/>
      <c r="B58" s="152"/>
      <c r="C58" s="16"/>
      <c r="D58" s="16"/>
      <c r="E58" s="16"/>
      <c r="F58" s="16"/>
      <c r="G58" s="16"/>
      <c r="H58" s="16"/>
      <c r="I58" s="16"/>
      <c r="J58" s="16"/>
      <c r="K58" s="16"/>
      <c r="L58" s="16"/>
      <c r="M58" s="16"/>
      <c r="N58" s="16"/>
    </row>
    <row r="59" spans="1:14" ht="12" customHeight="1" x14ac:dyDescent="0.2">
      <c r="A59" s="149" t="str">
        <f>IF(H18&gt;0,H18,"")</f>
        <v/>
      </c>
      <c r="B59" s="150"/>
      <c r="C59" s="15"/>
      <c r="D59" s="15"/>
      <c r="E59" s="15"/>
      <c r="F59" s="15"/>
      <c r="G59" s="15"/>
      <c r="H59" s="18"/>
      <c r="I59" s="15"/>
      <c r="J59" s="15"/>
      <c r="K59" s="15"/>
      <c r="L59" s="15"/>
      <c r="M59" s="18"/>
      <c r="N59" s="18"/>
    </row>
    <row r="60" spans="1:14" ht="12" customHeight="1" thickBot="1" x14ac:dyDescent="0.25">
      <c r="A60" s="151"/>
      <c r="B60" s="152"/>
      <c r="C60" s="16"/>
      <c r="D60" s="16"/>
      <c r="E60" s="16"/>
      <c r="F60" s="16"/>
      <c r="G60" s="16"/>
      <c r="H60" s="16"/>
      <c r="I60" s="16"/>
      <c r="J60" s="16"/>
      <c r="K60" s="16"/>
      <c r="L60" s="16"/>
      <c r="M60" s="16"/>
      <c r="N60" s="16"/>
    </row>
    <row r="61" spans="1:14" ht="12" customHeight="1" x14ac:dyDescent="0.2">
      <c r="A61" s="149" t="str">
        <f>IF(H19&gt;0,H19,"")</f>
        <v/>
      </c>
      <c r="B61" s="150"/>
      <c r="C61" s="15"/>
      <c r="D61" s="15"/>
      <c r="E61" s="15"/>
      <c r="F61" s="15"/>
      <c r="G61" s="15"/>
      <c r="H61" s="15"/>
      <c r="I61" s="18"/>
      <c r="J61" s="18"/>
      <c r="K61" s="18"/>
      <c r="L61" s="18"/>
      <c r="M61" s="15"/>
      <c r="N61" s="15"/>
    </row>
    <row r="62" spans="1:14" ht="12" customHeight="1" thickBot="1" x14ac:dyDescent="0.25">
      <c r="A62" s="151"/>
      <c r="B62" s="152"/>
      <c r="C62" s="17"/>
      <c r="D62" s="17"/>
      <c r="E62" s="17"/>
      <c r="F62" s="17"/>
      <c r="G62" s="17"/>
      <c r="H62" s="17"/>
      <c r="I62" s="17"/>
      <c r="J62" s="17"/>
      <c r="K62" s="17"/>
      <c r="L62" s="17"/>
      <c r="M62" s="17"/>
      <c r="N62" s="17"/>
    </row>
    <row r="63" spans="1:14" ht="12" customHeight="1" x14ac:dyDescent="0.2">
      <c r="A63" s="149" t="str">
        <f>IF(H20&gt;0,H20,"")</f>
        <v/>
      </c>
      <c r="B63" s="150"/>
      <c r="C63" s="15"/>
      <c r="D63" s="15"/>
      <c r="E63" s="15"/>
      <c r="F63" s="15"/>
      <c r="G63" s="15"/>
      <c r="H63" s="15"/>
      <c r="I63" s="15"/>
      <c r="J63" s="15"/>
      <c r="K63" s="15"/>
      <c r="L63" s="15"/>
      <c r="M63" s="18"/>
      <c r="N63" s="15"/>
    </row>
    <row r="64" spans="1:14" ht="12" customHeight="1" thickBot="1" x14ac:dyDescent="0.25">
      <c r="A64" s="151"/>
      <c r="B64" s="152"/>
      <c r="C64" s="17"/>
      <c r="D64" s="17"/>
      <c r="E64" s="17"/>
      <c r="F64" s="17"/>
      <c r="G64" s="17"/>
      <c r="H64" s="17"/>
      <c r="I64" s="17"/>
      <c r="J64" s="17"/>
      <c r="K64" s="17"/>
      <c r="L64" s="17"/>
      <c r="M64" s="17"/>
      <c r="N64" s="17"/>
    </row>
    <row r="67" spans="1:14" x14ac:dyDescent="0.2">
      <c r="A67" s="126" t="s">
        <v>30</v>
      </c>
      <c r="B67" s="127"/>
      <c r="C67" s="127"/>
      <c r="D67" s="127"/>
      <c r="E67" s="127"/>
      <c r="F67" s="127"/>
      <c r="G67" s="127"/>
      <c r="H67" s="127"/>
      <c r="I67" s="127"/>
      <c r="J67" s="127"/>
      <c r="K67" s="127"/>
      <c r="L67" s="127"/>
      <c r="M67" s="127"/>
      <c r="N67" s="128"/>
    </row>
    <row r="68" spans="1:14" ht="36" customHeight="1" x14ac:dyDescent="0.2">
      <c r="A68" s="159" t="s">
        <v>21</v>
      </c>
      <c r="B68" s="160"/>
      <c r="C68" s="160"/>
      <c r="D68" s="160"/>
      <c r="E68" s="160"/>
      <c r="F68" s="160"/>
      <c r="G68" s="160"/>
      <c r="H68" s="160"/>
      <c r="I68" s="160"/>
      <c r="J68" s="160"/>
      <c r="K68" s="160"/>
      <c r="L68" s="161"/>
      <c r="M68" s="158"/>
      <c r="N68" s="158"/>
    </row>
    <row r="69" spans="1:14" ht="13.15" customHeight="1" x14ac:dyDescent="0.2">
      <c r="A69" s="162" t="s">
        <v>75</v>
      </c>
      <c r="B69" s="163"/>
      <c r="C69" s="163"/>
      <c r="D69" s="163"/>
      <c r="E69" s="163"/>
      <c r="F69" s="163"/>
      <c r="G69" s="163"/>
      <c r="H69" s="163"/>
      <c r="I69" s="163"/>
      <c r="J69" s="163"/>
      <c r="K69" s="163"/>
      <c r="L69" s="164"/>
      <c r="M69" s="154"/>
      <c r="N69" s="155"/>
    </row>
    <row r="70" spans="1:14" ht="13.15" customHeight="1" x14ac:dyDescent="0.2">
      <c r="A70" s="162" t="s">
        <v>56</v>
      </c>
      <c r="B70" s="163"/>
      <c r="C70" s="163"/>
      <c r="D70" s="163"/>
      <c r="E70" s="163"/>
      <c r="F70" s="163"/>
      <c r="G70" s="163"/>
      <c r="H70" s="163"/>
      <c r="I70" s="163"/>
      <c r="J70" s="163"/>
      <c r="K70" s="163"/>
      <c r="L70" s="164"/>
      <c r="M70" s="156"/>
      <c r="N70" s="157"/>
    </row>
    <row r="71" spans="1:14" x14ac:dyDescent="0.2">
      <c r="A71" s="165" t="s">
        <v>57</v>
      </c>
      <c r="B71" s="166"/>
      <c r="C71" s="166"/>
      <c r="D71" s="166"/>
      <c r="E71" s="166"/>
      <c r="F71" s="166"/>
      <c r="G71" s="166"/>
      <c r="H71" s="166"/>
      <c r="I71" s="166"/>
      <c r="J71" s="166"/>
      <c r="K71" s="166"/>
      <c r="L71" s="167"/>
      <c r="M71" s="156"/>
      <c r="N71" s="157"/>
    </row>
    <row r="72" spans="1:14" x14ac:dyDescent="0.2">
      <c r="A72" s="165" t="s">
        <v>58</v>
      </c>
      <c r="B72" s="166"/>
      <c r="C72" s="166"/>
      <c r="D72" s="166"/>
      <c r="E72" s="166"/>
      <c r="F72" s="166"/>
      <c r="G72" s="166"/>
      <c r="H72" s="166"/>
      <c r="I72" s="166"/>
      <c r="J72" s="166"/>
      <c r="K72" s="166"/>
      <c r="L72" s="167"/>
      <c r="M72" s="156"/>
      <c r="N72" s="157"/>
    </row>
    <row r="73" spans="1:14" x14ac:dyDescent="0.2">
      <c r="A73" s="165" t="s">
        <v>61</v>
      </c>
      <c r="B73" s="166"/>
      <c r="C73" s="166"/>
      <c r="D73" s="166"/>
      <c r="E73" s="166"/>
      <c r="F73" s="166"/>
      <c r="G73" s="166"/>
      <c r="H73" s="166"/>
      <c r="I73" s="166"/>
      <c r="J73" s="166"/>
      <c r="K73" s="166"/>
      <c r="L73" s="167"/>
      <c r="M73" s="156"/>
      <c r="N73" s="157"/>
    </row>
    <row r="74" spans="1:14" x14ac:dyDescent="0.2">
      <c r="A74" s="165"/>
      <c r="B74" s="166"/>
      <c r="C74" s="166"/>
      <c r="D74" s="166"/>
      <c r="E74" s="166"/>
      <c r="F74" s="166"/>
      <c r="G74" s="166"/>
      <c r="H74" s="166"/>
      <c r="I74" s="166"/>
      <c r="J74" s="166"/>
      <c r="K74" s="166"/>
      <c r="L74" s="167"/>
      <c r="M74" s="156"/>
      <c r="N74" s="157"/>
    </row>
    <row r="75" spans="1:14" x14ac:dyDescent="0.2">
      <c r="A75" s="165"/>
      <c r="B75" s="166"/>
      <c r="C75" s="166"/>
      <c r="D75" s="166"/>
      <c r="E75" s="166"/>
      <c r="F75" s="166"/>
      <c r="G75" s="166"/>
      <c r="H75" s="166"/>
      <c r="I75" s="166"/>
      <c r="J75" s="166"/>
      <c r="K75" s="166"/>
      <c r="L75" s="167"/>
      <c r="M75" s="156"/>
      <c r="N75" s="157"/>
    </row>
    <row r="76" spans="1:14" x14ac:dyDescent="0.2">
      <c r="A76" s="165"/>
      <c r="B76" s="166"/>
      <c r="C76" s="166"/>
      <c r="D76" s="166"/>
      <c r="E76" s="166"/>
      <c r="F76" s="166"/>
      <c r="G76" s="166"/>
      <c r="H76" s="166"/>
      <c r="I76" s="166"/>
      <c r="J76" s="166"/>
      <c r="K76" s="166"/>
      <c r="L76" s="167"/>
      <c r="M76" s="156"/>
      <c r="N76" s="157"/>
    </row>
    <row r="77" spans="1:14" x14ac:dyDescent="0.2">
      <c r="A77" s="168"/>
      <c r="B77" s="169"/>
      <c r="C77" s="169"/>
      <c r="D77" s="169"/>
      <c r="E77" s="169"/>
      <c r="F77" s="169"/>
      <c r="G77" s="169"/>
      <c r="H77" s="169"/>
      <c r="I77" s="169"/>
      <c r="J77" s="169"/>
      <c r="K77" s="169"/>
      <c r="L77" s="170"/>
      <c r="M77" s="176"/>
      <c r="N77" s="177"/>
    </row>
    <row r="78" spans="1:14" x14ac:dyDescent="0.2">
      <c r="A78" s="168"/>
      <c r="B78" s="169"/>
      <c r="C78" s="169"/>
      <c r="D78" s="169"/>
      <c r="E78" s="169"/>
      <c r="F78" s="169"/>
      <c r="G78" s="169"/>
      <c r="H78" s="169"/>
      <c r="I78" s="169"/>
      <c r="J78" s="169"/>
      <c r="K78" s="169"/>
      <c r="L78" s="170"/>
      <c r="M78" s="176"/>
      <c r="N78" s="177"/>
    </row>
    <row r="79" spans="1:14" x14ac:dyDescent="0.2">
      <c r="A79" s="168"/>
      <c r="B79" s="169"/>
      <c r="C79" s="169"/>
      <c r="D79" s="169"/>
      <c r="E79" s="169"/>
      <c r="F79" s="169"/>
      <c r="G79" s="169"/>
      <c r="H79" s="169"/>
      <c r="I79" s="169"/>
      <c r="J79" s="169"/>
      <c r="K79" s="169"/>
      <c r="L79" s="170"/>
      <c r="M79" s="176"/>
      <c r="N79" s="177"/>
    </row>
    <row r="80" spans="1:14" x14ac:dyDescent="0.2">
      <c r="A80" s="168"/>
      <c r="B80" s="169"/>
      <c r="C80" s="169"/>
      <c r="D80" s="169"/>
      <c r="E80" s="169"/>
      <c r="F80" s="169"/>
      <c r="G80" s="169"/>
      <c r="H80" s="169"/>
      <c r="I80" s="169"/>
      <c r="J80" s="169"/>
      <c r="K80" s="169"/>
      <c r="L80" s="170"/>
      <c r="M80" s="176"/>
      <c r="N80" s="177"/>
    </row>
    <row r="81" spans="1:14" x14ac:dyDescent="0.2">
      <c r="A81" s="168"/>
      <c r="B81" s="169"/>
      <c r="C81" s="169"/>
      <c r="D81" s="169"/>
      <c r="E81" s="169"/>
      <c r="F81" s="169"/>
      <c r="G81" s="169"/>
      <c r="H81" s="169"/>
      <c r="I81" s="169"/>
      <c r="J81" s="169"/>
      <c r="K81" s="169"/>
      <c r="L81" s="170"/>
      <c r="M81" s="176"/>
      <c r="N81" s="177"/>
    </row>
    <row r="82" spans="1:14" x14ac:dyDescent="0.2">
      <c r="A82" s="171"/>
      <c r="B82" s="172"/>
      <c r="C82" s="172"/>
      <c r="D82" s="172"/>
      <c r="E82" s="172"/>
      <c r="F82" s="172"/>
      <c r="G82" s="172"/>
      <c r="H82" s="172"/>
      <c r="I82" s="172"/>
      <c r="J82" s="172"/>
      <c r="K82" s="172"/>
      <c r="L82" s="173"/>
      <c r="M82" s="174"/>
      <c r="N82" s="175"/>
    </row>
    <row r="65487" spans="251:255" x14ac:dyDescent="0.2">
      <c r="IQ65487" s="7" t="s">
        <v>22</v>
      </c>
      <c r="IR65487" s="7" t="s">
        <v>23</v>
      </c>
      <c r="IS65487" s="7" t="s">
        <v>24</v>
      </c>
      <c r="IT65487" s="7" t="s">
        <v>25</v>
      </c>
      <c r="IU65487" s="7" t="s">
        <v>26</v>
      </c>
    </row>
    <row r="65488" spans="251:255" x14ac:dyDescent="0.2">
      <c r="IQ65488" s="7" t="e">
        <f>#REF!&amp;#REF!</f>
        <v>#REF!</v>
      </c>
      <c r="IR65488" s="7">
        <f>$A$9</f>
        <v>0</v>
      </c>
      <c r="IS65488" s="7" t="str">
        <f>$B$17&amp;" - "&amp;$B$18&amp;" - "&amp;$B$19&amp;" - "&amp;$B$21&amp;" - "&amp;$I$17&amp;" - "&amp;$I$18&amp;" - "&amp;$I$19&amp;" - "&amp;$I$21</f>
        <v xml:space="preserve">Individuazione sezioni PTPCT oggetto di revisione/aggiornamento - Nuova mappatura per processi/attività/fasi PTPCT - Indivduazione misure generali e specifiche per la gestione del rischio - Montoraggio delle azioni di contenimento del rischio   -  -  -  - </v>
      </c>
      <c r="IT65488" s="7" t="e">
        <f>$A$25&amp;": "&amp;$I$25&amp;" - "&amp;#REF!&amp;": "&amp;#REF!&amp;" - "&amp;$A$28&amp;": "&amp;$I$28&amp;" - "&amp;$A$29&amp;": "&amp;$I$29&amp;" - "&amp;#REF!&amp;": "&amp;#REF!&amp;" - "&amp;$A$33&amp;": "&amp;$I$33&amp;" - "&amp;$A$34&amp;": "&amp;$I$34&amp;" - "&amp;$A$35&amp;": "&amp;$I$35&amp;" - "&amp;#REF!&amp;": "&amp;#REF!&amp;" - "&amp;$A$38&amp;": "&amp;$I$38&amp;" - "&amp;$A$39&amp;": "&amp;$I$39&amp;" - "&amp;$A$40&amp;": "&amp;$I$40&amp;" - "&amp;$A$43&amp;": "&amp;$I$43</f>
        <v>#REF!</v>
      </c>
      <c r="IU65488" s="7" t="e">
        <f>#REF!</f>
        <v>#REF!</v>
      </c>
    </row>
  </sheetData>
  <sheetProtection formatCells="0" formatColumns="0" formatRows="0"/>
  <mergeCells count="147">
    <mergeCell ref="A79:L79"/>
    <mergeCell ref="A80:L80"/>
    <mergeCell ref="A81:L81"/>
    <mergeCell ref="A82:L82"/>
    <mergeCell ref="M82:N82"/>
    <mergeCell ref="M81:N81"/>
    <mergeCell ref="M79:N79"/>
    <mergeCell ref="M80:N80"/>
    <mergeCell ref="M77:N77"/>
    <mergeCell ref="M78:N78"/>
    <mergeCell ref="A77:L77"/>
    <mergeCell ref="A78:L78"/>
    <mergeCell ref="M71:N71"/>
    <mergeCell ref="M76:N76"/>
    <mergeCell ref="A71:L71"/>
    <mergeCell ref="A72:L72"/>
    <mergeCell ref="M72:N72"/>
    <mergeCell ref="A73:L73"/>
    <mergeCell ref="M73:N73"/>
    <mergeCell ref="A74:L74"/>
    <mergeCell ref="M74:N74"/>
    <mergeCell ref="A75:L75"/>
    <mergeCell ref="M75:N75"/>
    <mergeCell ref="A76:L76"/>
    <mergeCell ref="M69:N69"/>
    <mergeCell ref="M70:N70"/>
    <mergeCell ref="A67:N67"/>
    <mergeCell ref="M68:N68"/>
    <mergeCell ref="A59:B60"/>
    <mergeCell ref="A61:B62"/>
    <mergeCell ref="A63:B64"/>
    <mergeCell ref="A68:L68"/>
    <mergeCell ref="A69:L69"/>
    <mergeCell ref="A70:L70"/>
    <mergeCell ref="A47:B48"/>
    <mergeCell ref="A49:B50"/>
    <mergeCell ref="A51:B52"/>
    <mergeCell ref="A53:B54"/>
    <mergeCell ref="A55:B56"/>
    <mergeCell ref="A57:B58"/>
    <mergeCell ref="A43:F43"/>
    <mergeCell ref="G43:H43"/>
    <mergeCell ref="I43:J43"/>
    <mergeCell ref="K43:L43"/>
    <mergeCell ref="A45:N45"/>
    <mergeCell ref="A46:B4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K29:L29"/>
    <mergeCell ref="A30:F30"/>
    <mergeCell ref="G30:H30"/>
    <mergeCell ref="I30:J30"/>
    <mergeCell ref="K30:L30"/>
    <mergeCell ref="A27:F27"/>
    <mergeCell ref="G27:H27"/>
    <mergeCell ref="I27:J27"/>
    <mergeCell ref="K27:L27"/>
    <mergeCell ref="A28:F28"/>
    <mergeCell ref="G28:H28"/>
    <mergeCell ref="I28:J28"/>
    <mergeCell ref="K28:L28"/>
    <mergeCell ref="B19:G19"/>
    <mergeCell ref="I19:N19"/>
    <mergeCell ref="B21:G21"/>
    <mergeCell ref="I21:N21"/>
    <mergeCell ref="A23:N23"/>
    <mergeCell ref="A24:F24"/>
    <mergeCell ref="G24:H24"/>
    <mergeCell ref="I24:J24"/>
    <mergeCell ref="K24:L24"/>
    <mergeCell ref="B20:G20"/>
    <mergeCell ref="I20:N20"/>
    <mergeCell ref="I17:N17"/>
    <mergeCell ref="B18:G18"/>
    <mergeCell ref="I18:N18"/>
    <mergeCell ref="A2:B2"/>
    <mergeCell ref="C2:N2"/>
    <mergeCell ref="C3:N13"/>
    <mergeCell ref="A5:B12"/>
    <mergeCell ref="A13:B13"/>
    <mergeCell ref="C14:H15"/>
    <mergeCell ref="I14:J14"/>
    <mergeCell ref="K14:L14"/>
    <mergeCell ref="M14:N14"/>
    <mergeCell ref="I15:J15"/>
    <mergeCell ref="A1:N1"/>
    <mergeCell ref="A31:F31"/>
    <mergeCell ref="G31:H31"/>
    <mergeCell ref="I31:J31"/>
    <mergeCell ref="K31:L31"/>
    <mergeCell ref="A32:F32"/>
    <mergeCell ref="G32:H32"/>
    <mergeCell ref="I32:J32"/>
    <mergeCell ref="K32:L32"/>
    <mergeCell ref="A25:F25"/>
    <mergeCell ref="G25:H25"/>
    <mergeCell ref="I25:J25"/>
    <mergeCell ref="K25:L25"/>
    <mergeCell ref="A26:F26"/>
    <mergeCell ref="G26:H26"/>
    <mergeCell ref="I26:J26"/>
    <mergeCell ref="K26:L26"/>
    <mergeCell ref="A29:F29"/>
    <mergeCell ref="G29:H29"/>
    <mergeCell ref="I29:J29"/>
    <mergeCell ref="K15:L15"/>
    <mergeCell ref="M15:N15"/>
    <mergeCell ref="A16:N16"/>
    <mergeCell ref="B17:G17"/>
  </mergeCells>
  <conditionalFormatting sqref="C47:N47 C49:N49 C51:N51 C53:N53 C55:N55 C57:N57 C59:N59 C61:N61">
    <cfRule type="cellIs" dxfId="11" priority="2" stopIfTrue="1" operator="equal">
      <formula>"x"</formula>
    </cfRule>
  </conditionalFormatting>
  <conditionalFormatting sqref="C48:N48 C50:N50 C52:N52 C54:N54 C56:N56 C58:N58 C60:N60 C62:N62 C64:N64">
    <cfRule type="cellIs" dxfId="10" priority="3" stopIfTrue="1" operator="equal">
      <formula>"x"</formula>
    </cfRule>
  </conditionalFormatting>
  <conditionalFormatting sqref="C63:N63">
    <cfRule type="cellIs" dxfId="9"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4" xr:uid="{00000000-0002-0000-0000-000000000000}"/>
  </dataValidations>
  <printOptions horizontalCentered="1"/>
  <pageMargins left="0.47" right="0.41" top="0.56000000000000005" bottom="0.52" header="0.23" footer="0.23622047244094491"/>
  <pageSetup paperSize="9" scale="97" orientation="landscape" horizontalDpi="300" verticalDpi="300" r:id="rId1"/>
  <headerFooter alignWithMargins="0"/>
  <rowBreaks count="1" manualBreakCount="1">
    <brk id="33"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60EBB-7A97-4E0F-997D-5CC1450670F5}">
  <dimension ref="A1:IU65488"/>
  <sheetViews>
    <sheetView zoomScale="160" zoomScaleNormal="160" workbookViewId="0">
      <selection activeCell="C3" sqref="C3:N13"/>
    </sheetView>
  </sheetViews>
  <sheetFormatPr defaultColWidth="9.140625" defaultRowHeight="12.75" x14ac:dyDescent="0.2"/>
  <cols>
    <col min="1" max="2" width="8.5703125" style="41" customWidth="1"/>
    <col min="3" max="7" width="6.5703125" style="41" customWidth="1"/>
    <col min="8" max="8" width="7.28515625" style="41" customWidth="1"/>
    <col min="9" max="9" width="8.140625" style="41" customWidth="1"/>
    <col min="10" max="12" width="6.5703125" style="41" customWidth="1"/>
    <col min="13" max="13" width="9.5703125" style="41" customWidth="1"/>
    <col min="14" max="14" width="22.85546875" style="41" customWidth="1"/>
    <col min="15" max="15" width="30.28515625" style="41" customWidth="1"/>
    <col min="16" max="16" width="10" style="41" bestFit="1" customWidth="1"/>
    <col min="17" max="244" width="9.140625" style="41"/>
    <col min="245" max="245" width="14.140625" style="41" bestFit="1" customWidth="1"/>
    <col min="246" max="16384" width="9.140625" style="41"/>
  </cols>
  <sheetData>
    <row r="1" spans="1:14" ht="18" customHeight="1" x14ac:dyDescent="0.2">
      <c r="A1" s="178" t="s">
        <v>33</v>
      </c>
      <c r="B1" s="178"/>
      <c r="C1" s="178"/>
      <c r="D1" s="178"/>
      <c r="E1" s="178"/>
      <c r="F1" s="178"/>
      <c r="G1" s="178"/>
      <c r="H1" s="178"/>
      <c r="I1" s="178"/>
      <c r="J1" s="178"/>
      <c r="K1" s="178"/>
      <c r="L1" s="178"/>
      <c r="M1" s="178"/>
      <c r="N1" s="178"/>
    </row>
    <row r="2" spans="1:14" ht="37.15" customHeight="1" x14ac:dyDescent="0.2">
      <c r="A2" s="179" t="s">
        <v>0</v>
      </c>
      <c r="B2" s="180"/>
      <c r="C2" s="181" t="s">
        <v>62</v>
      </c>
      <c r="D2" s="182"/>
      <c r="E2" s="182"/>
      <c r="F2" s="182"/>
      <c r="G2" s="182"/>
      <c r="H2" s="182"/>
      <c r="I2" s="182"/>
      <c r="J2" s="182"/>
      <c r="K2" s="182"/>
      <c r="L2" s="182"/>
      <c r="M2" s="182"/>
      <c r="N2" s="183"/>
    </row>
    <row r="3" spans="1:14" ht="28.15" customHeight="1" x14ac:dyDescent="0.2">
      <c r="A3" s="42"/>
      <c r="B3" s="43"/>
      <c r="C3" s="184" t="s">
        <v>87</v>
      </c>
      <c r="D3" s="185"/>
      <c r="E3" s="185"/>
      <c r="F3" s="185"/>
      <c r="G3" s="185"/>
      <c r="H3" s="185"/>
      <c r="I3" s="185"/>
      <c r="J3" s="185"/>
      <c r="K3" s="185"/>
      <c r="L3" s="185"/>
      <c r="M3" s="185"/>
      <c r="N3" s="186"/>
    </row>
    <row r="4" spans="1:14" ht="15" customHeight="1" x14ac:dyDescent="0.2">
      <c r="A4" s="44"/>
      <c r="B4" s="45"/>
      <c r="C4" s="184"/>
      <c r="D4" s="185"/>
      <c r="E4" s="185"/>
      <c r="F4" s="185"/>
      <c r="G4" s="185"/>
      <c r="H4" s="185"/>
      <c r="I4" s="185"/>
      <c r="J4" s="185"/>
      <c r="K4" s="185"/>
      <c r="L4" s="185"/>
      <c r="M4" s="185"/>
      <c r="N4" s="186"/>
    </row>
    <row r="5" spans="1:14" ht="39.6" customHeight="1" x14ac:dyDescent="0.2">
      <c r="A5" s="190" t="s">
        <v>1</v>
      </c>
      <c r="B5" s="191"/>
      <c r="C5" s="184"/>
      <c r="D5" s="185"/>
      <c r="E5" s="185"/>
      <c r="F5" s="185"/>
      <c r="G5" s="185"/>
      <c r="H5" s="185"/>
      <c r="I5" s="185"/>
      <c r="J5" s="185"/>
      <c r="K5" s="185"/>
      <c r="L5" s="185"/>
      <c r="M5" s="185"/>
      <c r="N5" s="186"/>
    </row>
    <row r="6" spans="1:14" ht="12.75" customHeight="1" x14ac:dyDescent="0.2">
      <c r="A6" s="190"/>
      <c r="B6" s="191"/>
      <c r="C6" s="184"/>
      <c r="D6" s="185"/>
      <c r="E6" s="185"/>
      <c r="F6" s="185"/>
      <c r="G6" s="185"/>
      <c r="H6" s="185"/>
      <c r="I6" s="185"/>
      <c r="J6" s="185"/>
      <c r="K6" s="185"/>
      <c r="L6" s="185"/>
      <c r="M6" s="185"/>
      <c r="N6" s="186"/>
    </row>
    <row r="7" spans="1:14" x14ac:dyDescent="0.2">
      <c r="A7" s="190"/>
      <c r="B7" s="191"/>
      <c r="C7" s="184"/>
      <c r="D7" s="185"/>
      <c r="E7" s="185"/>
      <c r="F7" s="185"/>
      <c r="G7" s="185"/>
      <c r="H7" s="185"/>
      <c r="I7" s="185"/>
      <c r="J7" s="185"/>
      <c r="K7" s="185"/>
      <c r="L7" s="185"/>
      <c r="M7" s="185"/>
      <c r="N7" s="186"/>
    </row>
    <row r="8" spans="1:14" ht="1.1499999999999999" customHeight="1" x14ac:dyDescent="0.2">
      <c r="A8" s="190"/>
      <c r="B8" s="191"/>
      <c r="C8" s="184"/>
      <c r="D8" s="185"/>
      <c r="E8" s="185"/>
      <c r="F8" s="185"/>
      <c r="G8" s="185"/>
      <c r="H8" s="185"/>
      <c r="I8" s="185"/>
      <c r="J8" s="185"/>
      <c r="K8" s="185"/>
      <c r="L8" s="185"/>
      <c r="M8" s="185"/>
      <c r="N8" s="186"/>
    </row>
    <row r="9" spans="1:14" ht="25.15" hidden="1" customHeight="1" x14ac:dyDescent="0.2">
      <c r="A9" s="190"/>
      <c r="B9" s="191"/>
      <c r="C9" s="184"/>
      <c r="D9" s="185"/>
      <c r="E9" s="185"/>
      <c r="F9" s="185"/>
      <c r="G9" s="185"/>
      <c r="H9" s="185"/>
      <c r="I9" s="185"/>
      <c r="J9" s="185"/>
      <c r="K9" s="185"/>
      <c r="L9" s="185"/>
      <c r="M9" s="185"/>
      <c r="N9" s="186"/>
    </row>
    <row r="10" spans="1:14" ht="24.6" hidden="1" customHeight="1" x14ac:dyDescent="0.2">
      <c r="A10" s="190"/>
      <c r="B10" s="191"/>
      <c r="C10" s="184"/>
      <c r="D10" s="185"/>
      <c r="E10" s="185"/>
      <c r="F10" s="185"/>
      <c r="G10" s="185"/>
      <c r="H10" s="185"/>
      <c r="I10" s="185"/>
      <c r="J10" s="185"/>
      <c r="K10" s="185"/>
      <c r="L10" s="185"/>
      <c r="M10" s="185"/>
      <c r="N10" s="186"/>
    </row>
    <row r="11" spans="1:14" ht="12.6" hidden="1" customHeight="1" x14ac:dyDescent="0.2">
      <c r="A11" s="190"/>
      <c r="B11" s="191"/>
      <c r="C11" s="184"/>
      <c r="D11" s="185"/>
      <c r="E11" s="185"/>
      <c r="F11" s="185"/>
      <c r="G11" s="185"/>
      <c r="H11" s="185"/>
      <c r="I11" s="185"/>
      <c r="J11" s="185"/>
      <c r="K11" s="185"/>
      <c r="L11" s="185"/>
      <c r="M11" s="185"/>
      <c r="N11" s="186"/>
    </row>
    <row r="12" spans="1:14" ht="12.6" hidden="1" customHeight="1" x14ac:dyDescent="0.2">
      <c r="A12" s="190"/>
      <c r="B12" s="191"/>
      <c r="C12" s="184"/>
      <c r="D12" s="185"/>
      <c r="E12" s="185"/>
      <c r="F12" s="185"/>
      <c r="G12" s="185"/>
      <c r="H12" s="185"/>
      <c r="I12" s="185"/>
      <c r="J12" s="185"/>
      <c r="K12" s="185"/>
      <c r="L12" s="185"/>
      <c r="M12" s="185"/>
      <c r="N12" s="186"/>
    </row>
    <row r="13" spans="1:14" ht="47.25" customHeight="1" x14ac:dyDescent="0.2">
      <c r="A13" s="192"/>
      <c r="B13" s="193"/>
      <c r="C13" s="187"/>
      <c r="D13" s="188"/>
      <c r="E13" s="188"/>
      <c r="F13" s="188"/>
      <c r="G13" s="188"/>
      <c r="H13" s="188"/>
      <c r="I13" s="188"/>
      <c r="J13" s="188"/>
      <c r="K13" s="188"/>
      <c r="L13" s="188"/>
      <c r="M13" s="188"/>
      <c r="N13" s="189"/>
    </row>
    <row r="14" spans="1:14" ht="12.75" customHeight="1" x14ac:dyDescent="0.2">
      <c r="A14" s="46"/>
      <c r="B14" s="47"/>
      <c r="C14" s="201" t="s">
        <v>2</v>
      </c>
      <c r="D14" s="202"/>
      <c r="E14" s="202"/>
      <c r="F14" s="202"/>
      <c r="G14" s="202"/>
      <c r="H14" s="203"/>
      <c r="I14" s="207">
        <v>2024</v>
      </c>
      <c r="J14" s="207"/>
      <c r="K14" s="207">
        <v>2025</v>
      </c>
      <c r="L14" s="207"/>
      <c r="M14" s="207">
        <v>2026</v>
      </c>
      <c r="N14" s="207"/>
    </row>
    <row r="15" spans="1:14" ht="12.75" customHeight="1" x14ac:dyDescent="0.2">
      <c r="A15" s="46"/>
      <c r="B15" s="47"/>
      <c r="C15" s="204"/>
      <c r="D15" s="205"/>
      <c r="E15" s="205"/>
      <c r="F15" s="205"/>
      <c r="G15" s="205"/>
      <c r="H15" s="206"/>
      <c r="I15" s="208" t="s">
        <v>27</v>
      </c>
      <c r="J15" s="208"/>
      <c r="K15" s="208" t="s">
        <v>27</v>
      </c>
      <c r="L15" s="208"/>
      <c r="M15" s="208"/>
      <c r="N15" s="209"/>
    </row>
    <row r="16" spans="1:14" ht="18.75" customHeight="1" x14ac:dyDescent="0.2">
      <c r="A16" s="194" t="s">
        <v>3</v>
      </c>
      <c r="B16" s="195"/>
      <c r="C16" s="195"/>
      <c r="D16" s="195"/>
      <c r="E16" s="195"/>
      <c r="F16" s="195"/>
      <c r="G16" s="195"/>
      <c r="H16" s="195"/>
      <c r="I16" s="195"/>
      <c r="J16" s="195"/>
      <c r="K16" s="195"/>
      <c r="L16" s="195"/>
      <c r="M16" s="195"/>
      <c r="N16" s="196"/>
    </row>
    <row r="17" spans="1:14" ht="45.6" customHeight="1" x14ac:dyDescent="0.2">
      <c r="A17" s="48">
        <v>1</v>
      </c>
      <c r="B17" s="91" t="s">
        <v>63</v>
      </c>
      <c r="C17" s="92"/>
      <c r="D17" s="92"/>
      <c r="E17" s="92"/>
      <c r="F17" s="92"/>
      <c r="G17" s="93"/>
      <c r="H17" s="49">
        <v>6</v>
      </c>
      <c r="I17" s="197" t="s">
        <v>83</v>
      </c>
      <c r="J17" s="197"/>
      <c r="K17" s="197"/>
      <c r="L17" s="197"/>
      <c r="M17" s="197"/>
      <c r="N17" s="197"/>
    </row>
    <row r="18" spans="1:14" ht="30" customHeight="1" x14ac:dyDescent="0.2">
      <c r="A18" s="50">
        <v>2</v>
      </c>
      <c r="B18" s="91" t="s">
        <v>64</v>
      </c>
      <c r="C18" s="92"/>
      <c r="D18" s="92"/>
      <c r="E18" s="92"/>
      <c r="F18" s="92"/>
      <c r="G18" s="93"/>
      <c r="H18" s="51" t="str">
        <f>IF(I18&lt;&gt;"",H17+1,"")</f>
        <v/>
      </c>
      <c r="I18" s="198"/>
      <c r="J18" s="199"/>
      <c r="K18" s="199"/>
      <c r="L18" s="199"/>
      <c r="M18" s="199"/>
      <c r="N18" s="200"/>
    </row>
    <row r="19" spans="1:14" ht="42" customHeight="1" x14ac:dyDescent="0.2">
      <c r="A19" s="50">
        <v>3</v>
      </c>
      <c r="B19" s="91" t="s">
        <v>65</v>
      </c>
      <c r="C19" s="92"/>
      <c r="D19" s="92"/>
      <c r="E19" s="92"/>
      <c r="F19" s="92"/>
      <c r="G19" s="93"/>
      <c r="H19" s="51" t="str">
        <f>IF(I19&lt;&gt;"",H18+1,"")</f>
        <v/>
      </c>
      <c r="I19" s="198"/>
      <c r="J19" s="199"/>
      <c r="K19" s="199"/>
      <c r="L19" s="199"/>
      <c r="M19" s="199"/>
      <c r="N19" s="200"/>
    </row>
    <row r="20" spans="1:14" ht="42" customHeight="1" x14ac:dyDescent="0.2">
      <c r="A20" s="50">
        <v>4</v>
      </c>
      <c r="B20" s="91" t="s">
        <v>66</v>
      </c>
      <c r="C20" s="92"/>
      <c r="D20" s="92"/>
      <c r="E20" s="92"/>
      <c r="F20" s="92"/>
      <c r="G20" s="93"/>
      <c r="H20" s="51" t="str">
        <f>IF(I20&lt;&gt;"",H19+1,"")</f>
        <v/>
      </c>
      <c r="I20" s="198"/>
      <c r="J20" s="199"/>
      <c r="K20" s="199"/>
      <c r="L20" s="199"/>
      <c r="M20" s="199"/>
      <c r="N20" s="200"/>
    </row>
    <row r="21" spans="1:14" ht="42.6" customHeight="1" thickBot="1" x14ac:dyDescent="0.25">
      <c r="A21" s="52">
        <v>5</v>
      </c>
      <c r="B21" s="120" t="s">
        <v>67</v>
      </c>
      <c r="C21" s="121"/>
      <c r="D21" s="121"/>
      <c r="E21" s="121"/>
      <c r="F21" s="121"/>
      <c r="G21" s="122"/>
      <c r="H21" s="53" t="str">
        <f>IF(I21&lt;&gt;"",H19+1,"")</f>
        <v/>
      </c>
      <c r="I21" s="210"/>
      <c r="J21" s="211"/>
      <c r="K21" s="211"/>
      <c r="L21" s="211"/>
      <c r="M21" s="211"/>
      <c r="N21" s="212"/>
    </row>
    <row r="22" spans="1:14" ht="12.75" customHeight="1" x14ac:dyDescent="0.2">
      <c r="A22" s="54"/>
      <c r="B22" s="55"/>
      <c r="C22" s="55"/>
      <c r="D22" s="55"/>
      <c r="E22" s="55"/>
      <c r="F22" s="55"/>
      <c r="G22" s="55"/>
      <c r="H22" s="55"/>
      <c r="I22" s="55"/>
      <c r="J22" s="55"/>
      <c r="K22" s="55"/>
      <c r="L22" s="55"/>
      <c r="M22" s="55"/>
      <c r="N22" s="56"/>
    </row>
    <row r="23" spans="1:14" x14ac:dyDescent="0.2">
      <c r="A23" s="213" t="s">
        <v>4</v>
      </c>
      <c r="B23" s="214"/>
      <c r="C23" s="214"/>
      <c r="D23" s="214"/>
      <c r="E23" s="214"/>
      <c r="F23" s="214"/>
      <c r="G23" s="214"/>
      <c r="H23" s="214"/>
      <c r="I23" s="214"/>
      <c r="J23" s="214"/>
      <c r="K23" s="214"/>
      <c r="L23" s="214"/>
      <c r="M23" s="214"/>
      <c r="N23" s="215"/>
    </row>
    <row r="24" spans="1:14" ht="30" customHeight="1" x14ac:dyDescent="0.2">
      <c r="A24" s="129" t="s">
        <v>31</v>
      </c>
      <c r="B24" s="130"/>
      <c r="C24" s="130"/>
      <c r="D24" s="130"/>
      <c r="E24" s="130"/>
      <c r="F24" s="130"/>
      <c r="G24" s="131" t="s">
        <v>69</v>
      </c>
      <c r="H24" s="132"/>
      <c r="I24" s="133" t="s">
        <v>70</v>
      </c>
      <c r="J24" s="134"/>
      <c r="K24" s="131" t="s">
        <v>5</v>
      </c>
      <c r="L24" s="132"/>
      <c r="M24" s="25">
        <v>2025</v>
      </c>
      <c r="N24" s="25">
        <v>2026</v>
      </c>
    </row>
    <row r="25" spans="1:14" ht="21" customHeight="1" x14ac:dyDescent="0.2">
      <c r="A25" s="72" t="s">
        <v>71</v>
      </c>
      <c r="B25" s="73"/>
      <c r="C25" s="73"/>
      <c r="D25" s="73"/>
      <c r="E25" s="73"/>
      <c r="F25" s="74"/>
      <c r="G25" s="75"/>
      <c r="H25" s="76"/>
      <c r="I25" s="77"/>
      <c r="J25" s="78"/>
      <c r="K25" s="77"/>
      <c r="L25" s="78"/>
      <c r="M25" s="11">
        <v>250</v>
      </c>
      <c r="N25" s="27"/>
    </row>
    <row r="26" spans="1:14" ht="36" customHeight="1" x14ac:dyDescent="0.2">
      <c r="A26" s="79" t="s">
        <v>86</v>
      </c>
      <c r="B26" s="80"/>
      <c r="C26" s="80"/>
      <c r="D26" s="80"/>
      <c r="E26" s="80"/>
      <c r="F26" s="81"/>
      <c r="G26" s="82"/>
      <c r="H26" s="70"/>
      <c r="I26" s="69"/>
      <c r="J26" s="70"/>
      <c r="K26" s="69"/>
      <c r="L26" s="70"/>
      <c r="M26" s="12">
        <v>650</v>
      </c>
      <c r="N26" s="28"/>
    </row>
    <row r="27" spans="1:14" ht="37.9" customHeight="1" x14ac:dyDescent="0.2">
      <c r="A27" s="135"/>
      <c r="B27" s="136"/>
      <c r="C27" s="136"/>
      <c r="D27" s="136"/>
      <c r="E27" s="136"/>
      <c r="F27" s="137"/>
      <c r="G27" s="138"/>
      <c r="H27" s="139"/>
      <c r="I27" s="140"/>
      <c r="J27" s="139"/>
      <c r="K27" s="69"/>
      <c r="L27" s="70"/>
      <c r="M27" s="12"/>
      <c r="N27" s="28"/>
    </row>
    <row r="28" spans="1:14" ht="27" customHeight="1" x14ac:dyDescent="0.2">
      <c r="A28" s="129" t="s">
        <v>34</v>
      </c>
      <c r="B28" s="130"/>
      <c r="C28" s="130"/>
      <c r="D28" s="130"/>
      <c r="E28" s="130"/>
      <c r="F28" s="130"/>
      <c r="G28" s="131" t="s">
        <v>69</v>
      </c>
      <c r="H28" s="132"/>
      <c r="I28" s="133" t="s">
        <v>70</v>
      </c>
      <c r="J28" s="134"/>
      <c r="K28" s="131" t="s">
        <v>5</v>
      </c>
      <c r="L28" s="132"/>
      <c r="M28" s="25">
        <v>2025</v>
      </c>
      <c r="N28" s="25">
        <v>2026</v>
      </c>
    </row>
    <row r="29" spans="1:14" x14ac:dyDescent="0.2">
      <c r="A29" s="83"/>
      <c r="B29" s="84"/>
      <c r="C29" s="84"/>
      <c r="D29" s="84"/>
      <c r="E29" s="84"/>
      <c r="F29" s="85"/>
      <c r="G29" s="71"/>
      <c r="H29" s="70"/>
      <c r="I29" s="77"/>
      <c r="J29" s="78"/>
      <c r="K29" s="77"/>
      <c r="L29" s="78"/>
      <c r="M29" s="36"/>
      <c r="N29" s="37"/>
    </row>
    <row r="30" spans="1:14" ht="38.450000000000003" customHeight="1" x14ac:dyDescent="0.2">
      <c r="A30" s="64" t="s">
        <v>64</v>
      </c>
      <c r="B30" s="65"/>
      <c r="C30" s="65"/>
      <c r="D30" s="65"/>
      <c r="E30" s="65"/>
      <c r="F30" s="66"/>
      <c r="G30" s="67" t="s">
        <v>55</v>
      </c>
      <c r="H30" s="68"/>
      <c r="I30" s="71">
        <v>45595</v>
      </c>
      <c r="J30" s="70"/>
      <c r="K30" s="216" t="s">
        <v>82</v>
      </c>
      <c r="L30" s="217"/>
      <c r="M30" s="35"/>
      <c r="N30" s="38"/>
    </row>
    <row r="31" spans="1:14" ht="40.9" customHeight="1" x14ac:dyDescent="0.2">
      <c r="A31" s="64" t="s">
        <v>67</v>
      </c>
      <c r="B31" s="65"/>
      <c r="C31" s="65"/>
      <c r="D31" s="65"/>
      <c r="E31" s="65"/>
      <c r="F31" s="66"/>
      <c r="G31" s="67"/>
      <c r="H31" s="68"/>
      <c r="I31" s="69"/>
      <c r="J31" s="70"/>
      <c r="K31" s="69"/>
      <c r="L31" s="70"/>
      <c r="M31" s="40" t="s">
        <v>68</v>
      </c>
      <c r="N31" s="38"/>
    </row>
    <row r="32" spans="1:14" ht="30.6" customHeight="1" x14ac:dyDescent="0.2">
      <c r="A32" s="64" t="s">
        <v>83</v>
      </c>
      <c r="B32" s="65"/>
      <c r="C32" s="65"/>
      <c r="D32" s="65"/>
      <c r="E32" s="65"/>
      <c r="F32" s="66"/>
      <c r="G32" s="71"/>
      <c r="H32" s="70"/>
      <c r="I32" s="69"/>
      <c r="J32" s="70"/>
      <c r="K32" s="69"/>
      <c r="L32" s="70"/>
      <c r="M32" s="35"/>
      <c r="N32" s="38"/>
    </row>
    <row r="33" spans="1:14" ht="21" x14ac:dyDescent="0.2">
      <c r="A33" s="64" t="s">
        <v>88</v>
      </c>
      <c r="B33" s="65"/>
      <c r="C33" s="65"/>
      <c r="D33" s="65"/>
      <c r="E33" s="65"/>
      <c r="F33" s="66"/>
      <c r="G33" s="69"/>
      <c r="H33" s="70"/>
      <c r="I33" s="69"/>
      <c r="J33" s="70"/>
      <c r="K33" s="69"/>
      <c r="L33" s="70"/>
      <c r="M33" s="40" t="s">
        <v>89</v>
      </c>
      <c r="N33" s="28"/>
    </row>
    <row r="34" spans="1:14" ht="20.45" customHeight="1" x14ac:dyDescent="0.2">
      <c r="A34" s="129" t="s">
        <v>32</v>
      </c>
      <c r="B34" s="130"/>
      <c r="C34" s="130"/>
      <c r="D34" s="130"/>
      <c r="E34" s="130"/>
      <c r="F34" s="130"/>
      <c r="G34" s="131" t="s">
        <v>69</v>
      </c>
      <c r="H34" s="132"/>
      <c r="I34" s="133" t="s">
        <v>70</v>
      </c>
      <c r="J34" s="134"/>
      <c r="K34" s="131" t="s">
        <v>5</v>
      </c>
      <c r="L34" s="132"/>
      <c r="M34" s="25">
        <v>2025</v>
      </c>
      <c r="N34" s="25">
        <v>2026</v>
      </c>
    </row>
    <row r="35" spans="1:14" x14ac:dyDescent="0.2">
      <c r="A35" s="141"/>
      <c r="B35" s="142"/>
      <c r="C35" s="142"/>
      <c r="D35" s="142"/>
      <c r="E35" s="142"/>
      <c r="F35" s="143"/>
      <c r="G35" s="77"/>
      <c r="H35" s="78"/>
      <c r="I35" s="144"/>
      <c r="J35" s="145"/>
      <c r="K35" s="144"/>
      <c r="L35" s="145"/>
      <c r="M35" s="13"/>
      <c r="N35" s="29"/>
    </row>
    <row r="36" spans="1:14" x14ac:dyDescent="0.2">
      <c r="A36" s="69"/>
      <c r="B36" s="146"/>
      <c r="C36" s="146"/>
      <c r="D36" s="146"/>
      <c r="E36" s="146"/>
      <c r="F36" s="70"/>
      <c r="G36" s="69"/>
      <c r="H36" s="70"/>
      <c r="I36" s="69"/>
      <c r="J36" s="70"/>
      <c r="K36" s="69"/>
      <c r="L36" s="70"/>
      <c r="M36" s="12"/>
      <c r="N36" s="28"/>
    </row>
    <row r="37" spans="1:14" x14ac:dyDescent="0.2">
      <c r="A37" s="69"/>
      <c r="B37" s="146"/>
      <c r="C37" s="146"/>
      <c r="D37" s="146"/>
      <c r="E37" s="146"/>
      <c r="F37" s="70"/>
      <c r="G37" s="69"/>
      <c r="H37" s="70"/>
      <c r="I37" s="69"/>
      <c r="J37" s="70"/>
      <c r="K37" s="69"/>
      <c r="L37" s="70"/>
      <c r="M37" s="12"/>
      <c r="N37" s="28"/>
    </row>
    <row r="38" spans="1:14" x14ac:dyDescent="0.2">
      <c r="A38" s="69"/>
      <c r="B38" s="146"/>
      <c r="C38" s="146"/>
      <c r="D38" s="146"/>
      <c r="E38" s="146"/>
      <c r="F38" s="70"/>
      <c r="G38" s="69"/>
      <c r="H38" s="70"/>
      <c r="I38" s="69"/>
      <c r="J38" s="70"/>
      <c r="K38" s="69"/>
      <c r="L38" s="70"/>
      <c r="M38" s="12"/>
      <c r="N38" s="28"/>
    </row>
    <row r="39" spans="1:14" x14ac:dyDescent="0.2">
      <c r="A39" s="129" t="s">
        <v>6</v>
      </c>
      <c r="B39" s="130"/>
      <c r="C39" s="130"/>
      <c r="D39" s="130"/>
      <c r="E39" s="130"/>
      <c r="F39" s="130"/>
      <c r="G39" s="131" t="s">
        <v>69</v>
      </c>
      <c r="H39" s="132"/>
      <c r="I39" s="133" t="s">
        <v>70</v>
      </c>
      <c r="J39" s="134"/>
      <c r="K39" s="131" t="s">
        <v>5</v>
      </c>
      <c r="L39" s="132"/>
      <c r="M39" s="25">
        <v>2025</v>
      </c>
      <c r="N39" s="25">
        <v>2026</v>
      </c>
    </row>
    <row r="40" spans="1:14" ht="13.15" customHeight="1" x14ac:dyDescent="0.2">
      <c r="A40" s="141"/>
      <c r="B40" s="142"/>
      <c r="C40" s="142"/>
      <c r="D40" s="142"/>
      <c r="E40" s="142"/>
      <c r="F40" s="143"/>
      <c r="G40" s="147"/>
      <c r="H40" s="148"/>
      <c r="I40" s="77"/>
      <c r="J40" s="78"/>
      <c r="K40" s="77"/>
      <c r="L40" s="78"/>
      <c r="M40" s="34"/>
      <c r="N40" s="39"/>
    </row>
    <row r="41" spans="1:14" x14ac:dyDescent="0.2">
      <c r="A41" s="69"/>
      <c r="B41" s="146"/>
      <c r="C41" s="146"/>
      <c r="D41" s="146"/>
      <c r="E41" s="146"/>
      <c r="F41" s="70"/>
      <c r="G41" s="69"/>
      <c r="H41" s="70"/>
      <c r="I41" s="69"/>
      <c r="J41" s="70"/>
      <c r="K41" s="69"/>
      <c r="L41" s="70"/>
      <c r="M41" s="12"/>
      <c r="N41" s="28"/>
    </row>
    <row r="42" spans="1:14" x14ac:dyDescent="0.2">
      <c r="A42" s="69"/>
      <c r="B42" s="146"/>
      <c r="C42" s="146"/>
      <c r="D42" s="146"/>
      <c r="E42" s="146"/>
      <c r="F42" s="70"/>
      <c r="G42" s="69"/>
      <c r="H42" s="70"/>
      <c r="I42" s="69"/>
      <c r="J42" s="70"/>
      <c r="K42" s="69"/>
      <c r="L42" s="70"/>
      <c r="M42" s="12"/>
      <c r="N42" s="28"/>
    </row>
    <row r="43" spans="1:14" x14ac:dyDescent="0.2">
      <c r="A43" s="140"/>
      <c r="B43" s="153"/>
      <c r="C43" s="153"/>
      <c r="D43" s="153"/>
      <c r="E43" s="153"/>
      <c r="F43" s="139"/>
      <c r="G43" s="140"/>
      <c r="H43" s="139"/>
      <c r="I43" s="140"/>
      <c r="J43" s="139"/>
      <c r="K43" s="140"/>
      <c r="L43" s="139"/>
      <c r="M43" s="30"/>
      <c r="N43" s="31"/>
    </row>
    <row r="45" spans="1:14" x14ac:dyDescent="0.2">
      <c r="A45" s="213" t="s">
        <v>7</v>
      </c>
      <c r="B45" s="214"/>
      <c r="C45" s="214"/>
      <c r="D45" s="214"/>
      <c r="E45" s="214"/>
      <c r="F45" s="214"/>
      <c r="G45" s="214"/>
      <c r="H45" s="214"/>
      <c r="I45" s="214"/>
      <c r="J45" s="214"/>
      <c r="K45" s="214"/>
      <c r="L45" s="214"/>
      <c r="M45" s="214"/>
      <c r="N45" s="215"/>
    </row>
    <row r="46" spans="1:14" ht="39.75" customHeight="1" x14ac:dyDescent="0.2">
      <c r="A46" s="180" t="s">
        <v>8</v>
      </c>
      <c r="B46" s="180"/>
      <c r="C46" s="57" t="s">
        <v>9</v>
      </c>
      <c r="D46" s="57" t="s">
        <v>10</v>
      </c>
      <c r="E46" s="57" t="s">
        <v>11</v>
      </c>
      <c r="F46" s="57" t="s">
        <v>12</v>
      </c>
      <c r="G46" s="57" t="s">
        <v>13</v>
      </c>
      <c r="H46" s="57" t="s">
        <v>14</v>
      </c>
      <c r="I46" s="57" t="s">
        <v>15</v>
      </c>
      <c r="J46" s="57" t="s">
        <v>16</v>
      </c>
      <c r="K46" s="57" t="s">
        <v>17</v>
      </c>
      <c r="L46" s="57" t="s">
        <v>18</v>
      </c>
      <c r="M46" s="57" t="s">
        <v>19</v>
      </c>
      <c r="N46" s="57" t="s">
        <v>20</v>
      </c>
    </row>
    <row r="47" spans="1:14" ht="12" customHeight="1" x14ac:dyDescent="0.2">
      <c r="A47" s="218" t="s">
        <v>60</v>
      </c>
      <c r="B47" s="219"/>
      <c r="C47" s="58"/>
      <c r="D47" s="58" t="s">
        <v>27</v>
      </c>
      <c r="E47" s="58" t="s">
        <v>27</v>
      </c>
      <c r="F47" s="58" t="s">
        <v>27</v>
      </c>
      <c r="G47" s="58" t="s">
        <v>27</v>
      </c>
      <c r="H47" s="58" t="s">
        <v>27</v>
      </c>
      <c r="I47" s="58" t="s">
        <v>27</v>
      </c>
      <c r="J47" s="58" t="s">
        <v>27</v>
      </c>
      <c r="K47" s="58" t="s">
        <v>27</v>
      </c>
      <c r="L47" s="58" t="s">
        <v>27</v>
      </c>
      <c r="M47" s="58"/>
      <c r="N47" s="58"/>
    </row>
    <row r="48" spans="1:14" ht="12" customHeight="1" thickBot="1" x14ac:dyDescent="0.25">
      <c r="A48" s="220"/>
      <c r="B48" s="221"/>
      <c r="C48" s="59"/>
      <c r="D48" s="59" t="s">
        <v>29</v>
      </c>
      <c r="E48" s="59" t="s">
        <v>29</v>
      </c>
      <c r="F48" s="59" t="s">
        <v>29</v>
      </c>
      <c r="G48" s="59" t="s">
        <v>29</v>
      </c>
      <c r="H48" s="59" t="s">
        <v>29</v>
      </c>
      <c r="I48" s="59" t="s">
        <v>29</v>
      </c>
      <c r="J48" s="59" t="s">
        <v>29</v>
      </c>
      <c r="K48" s="59" t="s">
        <v>29</v>
      </c>
      <c r="L48" s="59" t="s">
        <v>29</v>
      </c>
      <c r="M48" s="59"/>
      <c r="N48" s="59"/>
    </row>
    <row r="49" spans="1:14" ht="12" customHeight="1" x14ac:dyDescent="0.2">
      <c r="A49" s="218" t="s">
        <v>73</v>
      </c>
      <c r="B49" s="219"/>
      <c r="C49" s="60"/>
      <c r="D49" s="60" t="s">
        <v>27</v>
      </c>
      <c r="E49" s="60" t="s">
        <v>27</v>
      </c>
      <c r="F49" s="60" t="s">
        <v>27</v>
      </c>
      <c r="G49" s="60" t="s">
        <v>27</v>
      </c>
      <c r="H49" s="60" t="s">
        <v>27</v>
      </c>
      <c r="I49" s="60" t="s">
        <v>27</v>
      </c>
      <c r="J49" s="60" t="s">
        <v>27</v>
      </c>
      <c r="K49" s="60" t="s">
        <v>27</v>
      </c>
      <c r="L49" s="60" t="s">
        <v>27</v>
      </c>
      <c r="M49" s="60"/>
      <c r="N49" s="60"/>
    </row>
    <row r="50" spans="1:14" ht="12" customHeight="1" thickBot="1" x14ac:dyDescent="0.25">
      <c r="A50" s="220"/>
      <c r="B50" s="221"/>
      <c r="C50" s="59"/>
      <c r="D50" s="59" t="s">
        <v>29</v>
      </c>
      <c r="E50" s="59" t="s">
        <v>29</v>
      </c>
      <c r="F50" s="59" t="s">
        <v>29</v>
      </c>
      <c r="G50" s="59" t="s">
        <v>29</v>
      </c>
      <c r="H50" s="59" t="s">
        <v>29</v>
      </c>
      <c r="I50" s="59" t="s">
        <v>29</v>
      </c>
      <c r="J50" s="59" t="s">
        <v>29</v>
      </c>
      <c r="K50" s="59" t="s">
        <v>29</v>
      </c>
      <c r="L50" s="59" t="s">
        <v>29</v>
      </c>
      <c r="M50" s="59"/>
      <c r="N50" s="59"/>
    </row>
    <row r="51" spans="1:14" ht="12" customHeight="1" x14ac:dyDescent="0.2">
      <c r="A51" s="218" t="s">
        <v>35</v>
      </c>
      <c r="B51" s="219"/>
      <c r="C51" s="60" t="s">
        <v>27</v>
      </c>
      <c r="D51" s="60" t="s">
        <v>27</v>
      </c>
      <c r="E51" s="60" t="s">
        <v>27</v>
      </c>
      <c r="F51" s="60" t="s">
        <v>27</v>
      </c>
      <c r="G51" s="60" t="s">
        <v>27</v>
      </c>
      <c r="H51" s="60" t="s">
        <v>27</v>
      </c>
      <c r="I51" s="60"/>
      <c r="J51" s="60"/>
      <c r="K51" s="60"/>
      <c r="L51" s="60"/>
      <c r="M51" s="60"/>
      <c r="N51" s="60"/>
    </row>
    <row r="52" spans="1:14" ht="12" customHeight="1" thickBot="1" x14ac:dyDescent="0.25">
      <c r="A52" s="220"/>
      <c r="B52" s="221"/>
      <c r="C52" s="59"/>
      <c r="D52" s="59"/>
      <c r="E52" s="59"/>
      <c r="F52" s="59"/>
      <c r="G52" s="59"/>
      <c r="H52" s="59"/>
      <c r="I52" s="59"/>
      <c r="J52" s="59"/>
      <c r="K52" s="59"/>
      <c r="L52" s="59"/>
      <c r="M52" s="59"/>
      <c r="N52" s="59"/>
    </row>
    <row r="53" spans="1:14" ht="12" customHeight="1" x14ac:dyDescent="0.2">
      <c r="A53" s="218" t="s">
        <v>36</v>
      </c>
      <c r="B53" s="219"/>
      <c r="C53" s="60" t="s">
        <v>27</v>
      </c>
      <c r="D53" s="60" t="s">
        <v>27</v>
      </c>
      <c r="E53" s="60" t="s">
        <v>27</v>
      </c>
      <c r="F53" s="60" t="s">
        <v>27</v>
      </c>
      <c r="G53" s="60" t="s">
        <v>27</v>
      </c>
      <c r="H53" s="60" t="s">
        <v>27</v>
      </c>
      <c r="I53" s="60"/>
      <c r="J53" s="60"/>
      <c r="K53" s="60"/>
      <c r="L53" s="60"/>
      <c r="M53" s="60"/>
      <c r="N53" s="60"/>
    </row>
    <row r="54" spans="1:14" ht="12" customHeight="1" thickBot="1" x14ac:dyDescent="0.25">
      <c r="A54" s="220"/>
      <c r="B54" s="221"/>
      <c r="C54" s="59"/>
      <c r="D54" s="59"/>
      <c r="E54" s="59"/>
      <c r="F54" s="59"/>
      <c r="G54" s="59"/>
      <c r="H54" s="59"/>
      <c r="I54" s="59"/>
      <c r="J54" s="59"/>
      <c r="K54" s="59"/>
      <c r="L54" s="59"/>
      <c r="M54" s="59"/>
      <c r="N54" s="59"/>
    </row>
    <row r="55" spans="1:14" ht="12" customHeight="1" x14ac:dyDescent="0.2">
      <c r="A55" s="218" t="s">
        <v>72</v>
      </c>
      <c r="B55" s="219"/>
      <c r="C55" s="60" t="s">
        <v>27</v>
      </c>
      <c r="D55" s="60" t="s">
        <v>27</v>
      </c>
      <c r="E55" s="60" t="s">
        <v>27</v>
      </c>
      <c r="F55" s="60" t="s">
        <v>27</v>
      </c>
      <c r="G55" s="60" t="s">
        <v>27</v>
      </c>
      <c r="H55" s="60" t="s">
        <v>27</v>
      </c>
      <c r="I55" s="60"/>
      <c r="J55" s="60"/>
      <c r="K55" s="60"/>
      <c r="L55" s="60"/>
      <c r="M55" s="60"/>
      <c r="N55" s="60"/>
    </row>
    <row r="56" spans="1:14" ht="12" customHeight="1" thickBot="1" x14ac:dyDescent="0.25">
      <c r="A56" s="220"/>
      <c r="B56" s="221"/>
      <c r="C56" s="59"/>
      <c r="D56" s="59"/>
      <c r="E56" s="59"/>
      <c r="F56" s="59"/>
      <c r="G56" s="59"/>
      <c r="H56" s="59"/>
      <c r="I56" s="59"/>
      <c r="J56" s="59"/>
      <c r="K56" s="59"/>
      <c r="L56" s="59"/>
      <c r="M56" s="59"/>
      <c r="N56" s="59"/>
    </row>
    <row r="57" spans="1:14" ht="12" customHeight="1" x14ac:dyDescent="0.2">
      <c r="A57" s="218" t="s">
        <v>84</v>
      </c>
      <c r="B57" s="219"/>
      <c r="C57" s="60"/>
      <c r="D57" s="60" t="s">
        <v>29</v>
      </c>
      <c r="E57" s="60" t="s">
        <v>29</v>
      </c>
      <c r="F57" s="60" t="s">
        <v>29</v>
      </c>
      <c r="G57" s="60" t="s">
        <v>29</v>
      </c>
      <c r="H57" s="60" t="s">
        <v>29</v>
      </c>
      <c r="I57" s="60" t="s">
        <v>29</v>
      </c>
      <c r="J57" s="60" t="s">
        <v>29</v>
      </c>
      <c r="K57" s="60" t="s">
        <v>29</v>
      </c>
      <c r="L57" s="60" t="s">
        <v>29</v>
      </c>
      <c r="M57" s="60" t="s">
        <v>29</v>
      </c>
      <c r="N57" s="60" t="s">
        <v>29</v>
      </c>
    </row>
    <row r="58" spans="1:14" ht="12" customHeight="1" thickBot="1" x14ac:dyDescent="0.25">
      <c r="A58" s="220"/>
      <c r="B58" s="221"/>
      <c r="C58" s="61"/>
      <c r="D58" s="61"/>
      <c r="E58" s="61"/>
      <c r="F58" s="61"/>
      <c r="G58" s="61"/>
      <c r="H58" s="61"/>
      <c r="I58" s="61"/>
      <c r="J58" s="61"/>
      <c r="K58" s="61"/>
      <c r="L58" s="61"/>
      <c r="M58" s="61"/>
      <c r="N58" s="61"/>
    </row>
    <row r="59" spans="1:14" ht="12" customHeight="1" x14ac:dyDescent="0.2">
      <c r="A59" s="218" t="str">
        <f>IF(H18&gt;0,H18,"")</f>
        <v/>
      </c>
      <c r="B59" s="219"/>
      <c r="C59" s="60"/>
      <c r="D59" s="60"/>
      <c r="E59" s="60"/>
      <c r="F59" s="60"/>
      <c r="G59" s="60"/>
      <c r="H59" s="60"/>
      <c r="I59" s="60"/>
      <c r="J59" s="60"/>
      <c r="K59" s="60"/>
      <c r="L59" s="60"/>
      <c r="M59" s="60"/>
      <c r="N59" s="60"/>
    </row>
    <row r="60" spans="1:14" ht="12" customHeight="1" thickBot="1" x14ac:dyDescent="0.25">
      <c r="A60" s="220"/>
      <c r="B60" s="221"/>
      <c r="C60" s="61"/>
      <c r="D60" s="61"/>
      <c r="E60" s="61"/>
      <c r="F60" s="61"/>
      <c r="G60" s="61"/>
      <c r="H60" s="61"/>
      <c r="I60" s="61"/>
      <c r="J60" s="61"/>
      <c r="K60" s="61"/>
      <c r="L60" s="61"/>
      <c r="M60" s="61"/>
      <c r="N60" s="61"/>
    </row>
    <row r="61" spans="1:14" ht="12" customHeight="1" x14ac:dyDescent="0.2">
      <c r="A61" s="218" t="str">
        <f>IF(H19&gt;0,H19,"")</f>
        <v/>
      </c>
      <c r="B61" s="219"/>
      <c r="C61" s="60"/>
      <c r="D61" s="60"/>
      <c r="E61" s="60"/>
      <c r="F61" s="60"/>
      <c r="G61" s="60"/>
      <c r="H61" s="60"/>
      <c r="I61" s="60"/>
      <c r="J61" s="60"/>
      <c r="K61" s="60"/>
      <c r="L61" s="60"/>
      <c r="M61" s="60"/>
      <c r="N61" s="60"/>
    </row>
    <row r="62" spans="1:14" ht="12" customHeight="1" thickBot="1" x14ac:dyDescent="0.25">
      <c r="A62" s="220"/>
      <c r="B62" s="221"/>
      <c r="C62" s="62"/>
      <c r="D62" s="62"/>
      <c r="E62" s="62"/>
      <c r="F62" s="62"/>
      <c r="G62" s="62"/>
      <c r="H62" s="62"/>
      <c r="I62" s="62"/>
      <c r="J62" s="62"/>
      <c r="K62" s="62"/>
      <c r="L62" s="62"/>
      <c r="M62" s="62"/>
      <c r="N62" s="62"/>
    </row>
    <row r="63" spans="1:14" ht="12" customHeight="1" x14ac:dyDescent="0.2">
      <c r="A63" s="218" t="str">
        <f>IF(H20&gt;0,H20,"")</f>
        <v/>
      </c>
      <c r="B63" s="219"/>
      <c r="C63" s="60"/>
      <c r="D63" s="60"/>
      <c r="E63" s="60"/>
      <c r="F63" s="60"/>
      <c r="G63" s="60"/>
      <c r="H63" s="60"/>
      <c r="I63" s="60"/>
      <c r="J63" s="60"/>
      <c r="K63" s="60"/>
      <c r="L63" s="60"/>
      <c r="M63" s="60"/>
      <c r="N63" s="60"/>
    </row>
    <row r="64" spans="1:14" ht="12" customHeight="1" thickBot="1" x14ac:dyDescent="0.25">
      <c r="A64" s="220"/>
      <c r="B64" s="221"/>
      <c r="C64" s="62"/>
      <c r="D64" s="62"/>
      <c r="E64" s="62"/>
      <c r="F64" s="62"/>
      <c r="G64" s="62"/>
      <c r="H64" s="62"/>
      <c r="I64" s="62"/>
      <c r="J64" s="62"/>
      <c r="K64" s="62"/>
      <c r="L64" s="62"/>
      <c r="M64" s="62"/>
      <c r="N64" s="62"/>
    </row>
    <row r="67" spans="1:14" x14ac:dyDescent="0.2">
      <c r="A67" s="213" t="s">
        <v>30</v>
      </c>
      <c r="B67" s="214"/>
      <c r="C67" s="214"/>
      <c r="D67" s="214"/>
      <c r="E67" s="214"/>
      <c r="F67" s="214"/>
      <c r="G67" s="214"/>
      <c r="H67" s="214"/>
      <c r="I67" s="214"/>
      <c r="J67" s="214"/>
      <c r="K67" s="214"/>
      <c r="L67" s="214"/>
      <c r="M67" s="214"/>
      <c r="N67" s="215"/>
    </row>
    <row r="68" spans="1:14" ht="36" customHeight="1" x14ac:dyDescent="0.2">
      <c r="A68" s="232" t="s">
        <v>21</v>
      </c>
      <c r="B68" s="233"/>
      <c r="C68" s="233"/>
      <c r="D68" s="233"/>
      <c r="E68" s="233"/>
      <c r="F68" s="233"/>
      <c r="G68" s="233"/>
      <c r="H68" s="233"/>
      <c r="I68" s="233"/>
      <c r="J68" s="233"/>
      <c r="K68" s="233"/>
      <c r="L68" s="234"/>
      <c r="M68" s="235"/>
      <c r="N68" s="235"/>
    </row>
    <row r="69" spans="1:14" ht="13.15" customHeight="1" x14ac:dyDescent="0.2">
      <c r="A69" s="222" t="s">
        <v>75</v>
      </c>
      <c r="B69" s="223"/>
      <c r="C69" s="223"/>
      <c r="D69" s="223"/>
      <c r="E69" s="223"/>
      <c r="F69" s="223"/>
      <c r="G69" s="223"/>
      <c r="H69" s="223"/>
      <c r="I69" s="223"/>
      <c r="J69" s="223"/>
      <c r="K69" s="223"/>
      <c r="L69" s="224"/>
      <c r="M69" s="225"/>
      <c r="N69" s="226"/>
    </row>
    <row r="70" spans="1:14" x14ac:dyDescent="0.2">
      <c r="A70" s="227" t="s">
        <v>61</v>
      </c>
      <c r="B70" s="228"/>
      <c r="C70" s="228"/>
      <c r="D70" s="228"/>
      <c r="E70" s="228"/>
      <c r="F70" s="228"/>
      <c r="G70" s="228"/>
      <c r="H70" s="228"/>
      <c r="I70" s="228"/>
      <c r="J70" s="228"/>
      <c r="K70" s="228"/>
      <c r="L70" s="229"/>
      <c r="M70" s="230"/>
      <c r="N70" s="231"/>
    </row>
    <row r="71" spans="1:14" x14ac:dyDescent="0.2">
      <c r="A71" s="227" t="s">
        <v>57</v>
      </c>
      <c r="B71" s="228"/>
      <c r="C71" s="228"/>
      <c r="D71" s="228"/>
      <c r="E71" s="228"/>
      <c r="F71" s="228"/>
      <c r="G71" s="228"/>
      <c r="H71" s="228"/>
      <c r="I71" s="228"/>
      <c r="J71" s="228"/>
      <c r="K71" s="228"/>
      <c r="L71" s="229"/>
      <c r="M71" s="230"/>
      <c r="N71" s="231"/>
    </row>
    <row r="72" spans="1:14" x14ac:dyDescent="0.2">
      <c r="A72" s="227" t="s">
        <v>58</v>
      </c>
      <c r="B72" s="228"/>
      <c r="C72" s="228"/>
      <c r="D72" s="228"/>
      <c r="E72" s="228"/>
      <c r="F72" s="228"/>
      <c r="G72" s="228"/>
      <c r="H72" s="228"/>
      <c r="I72" s="228"/>
      <c r="J72" s="228"/>
      <c r="K72" s="228"/>
      <c r="L72" s="229"/>
      <c r="M72" s="230"/>
      <c r="N72" s="231"/>
    </row>
    <row r="73" spans="1:14" x14ac:dyDescent="0.2">
      <c r="A73" s="227" t="s">
        <v>74</v>
      </c>
      <c r="B73" s="228"/>
      <c r="C73" s="228"/>
      <c r="D73" s="228"/>
      <c r="E73" s="228"/>
      <c r="F73" s="228"/>
      <c r="G73" s="228"/>
      <c r="H73" s="228"/>
      <c r="I73" s="228"/>
      <c r="J73" s="228"/>
      <c r="K73" s="228"/>
      <c r="L73" s="229"/>
      <c r="M73" s="230"/>
      <c r="N73" s="231"/>
    </row>
    <row r="74" spans="1:14" x14ac:dyDescent="0.2">
      <c r="A74" s="227"/>
      <c r="B74" s="228"/>
      <c r="C74" s="228"/>
      <c r="D74" s="228"/>
      <c r="E74" s="228"/>
      <c r="F74" s="228"/>
      <c r="G74" s="228"/>
      <c r="H74" s="228"/>
      <c r="I74" s="228"/>
      <c r="J74" s="228"/>
      <c r="K74" s="228"/>
      <c r="L74" s="229"/>
      <c r="M74" s="230"/>
      <c r="N74" s="231"/>
    </row>
    <row r="75" spans="1:14" x14ac:dyDescent="0.2">
      <c r="A75" s="227"/>
      <c r="B75" s="228"/>
      <c r="C75" s="228"/>
      <c r="D75" s="228"/>
      <c r="E75" s="228"/>
      <c r="F75" s="228"/>
      <c r="G75" s="228"/>
      <c r="H75" s="228"/>
      <c r="I75" s="228"/>
      <c r="J75" s="228"/>
      <c r="K75" s="228"/>
      <c r="L75" s="229"/>
      <c r="M75" s="230"/>
      <c r="N75" s="231"/>
    </row>
    <row r="76" spans="1:14" x14ac:dyDescent="0.2">
      <c r="A76" s="227"/>
      <c r="B76" s="228"/>
      <c r="C76" s="228"/>
      <c r="D76" s="228"/>
      <c r="E76" s="228"/>
      <c r="F76" s="228"/>
      <c r="G76" s="228"/>
      <c r="H76" s="228"/>
      <c r="I76" s="228"/>
      <c r="J76" s="228"/>
      <c r="K76" s="228"/>
      <c r="L76" s="229"/>
      <c r="M76" s="230"/>
      <c r="N76" s="231"/>
    </row>
    <row r="77" spans="1:14" x14ac:dyDescent="0.2">
      <c r="A77" s="236"/>
      <c r="B77" s="237"/>
      <c r="C77" s="237"/>
      <c r="D77" s="237"/>
      <c r="E77" s="237"/>
      <c r="F77" s="237"/>
      <c r="G77" s="237"/>
      <c r="H77" s="237"/>
      <c r="I77" s="237"/>
      <c r="J77" s="237"/>
      <c r="K77" s="237"/>
      <c r="L77" s="238"/>
      <c r="M77" s="239"/>
      <c r="N77" s="240"/>
    </row>
    <row r="78" spans="1:14" x14ac:dyDescent="0.2">
      <c r="A78" s="236"/>
      <c r="B78" s="237"/>
      <c r="C78" s="237"/>
      <c r="D78" s="237"/>
      <c r="E78" s="237"/>
      <c r="F78" s="237"/>
      <c r="G78" s="237"/>
      <c r="H78" s="237"/>
      <c r="I78" s="237"/>
      <c r="J78" s="237"/>
      <c r="K78" s="237"/>
      <c r="L78" s="238"/>
      <c r="M78" s="239"/>
      <c r="N78" s="240"/>
    </row>
    <row r="79" spans="1:14" x14ac:dyDescent="0.2">
      <c r="A79" s="236"/>
      <c r="B79" s="237"/>
      <c r="C79" s="237"/>
      <c r="D79" s="237"/>
      <c r="E79" s="237"/>
      <c r="F79" s="237"/>
      <c r="G79" s="237"/>
      <c r="H79" s="237"/>
      <c r="I79" s="237"/>
      <c r="J79" s="237"/>
      <c r="K79" s="237"/>
      <c r="L79" s="238"/>
      <c r="M79" s="239"/>
      <c r="N79" s="240"/>
    </row>
    <row r="80" spans="1:14" x14ac:dyDescent="0.2">
      <c r="A80" s="236"/>
      <c r="B80" s="237"/>
      <c r="C80" s="237"/>
      <c r="D80" s="237"/>
      <c r="E80" s="237"/>
      <c r="F80" s="237"/>
      <c r="G80" s="237"/>
      <c r="H80" s="237"/>
      <c r="I80" s="237"/>
      <c r="J80" s="237"/>
      <c r="K80" s="237"/>
      <c r="L80" s="238"/>
      <c r="M80" s="239"/>
      <c r="N80" s="240"/>
    </row>
    <row r="81" spans="1:14" x14ac:dyDescent="0.2">
      <c r="A81" s="236"/>
      <c r="B81" s="237"/>
      <c r="C81" s="237"/>
      <c r="D81" s="237"/>
      <c r="E81" s="237"/>
      <c r="F81" s="237"/>
      <c r="G81" s="237"/>
      <c r="H81" s="237"/>
      <c r="I81" s="237"/>
      <c r="J81" s="237"/>
      <c r="K81" s="237"/>
      <c r="L81" s="238"/>
      <c r="M81" s="239"/>
      <c r="N81" s="240"/>
    </row>
    <row r="82" spans="1:14" x14ac:dyDescent="0.2">
      <c r="A82" s="241"/>
      <c r="B82" s="242"/>
      <c r="C82" s="242"/>
      <c r="D82" s="242"/>
      <c r="E82" s="242"/>
      <c r="F82" s="242"/>
      <c r="G82" s="242"/>
      <c r="H82" s="242"/>
      <c r="I82" s="242"/>
      <c r="J82" s="242"/>
      <c r="K82" s="242"/>
      <c r="L82" s="243"/>
      <c r="M82" s="244"/>
      <c r="N82" s="245"/>
    </row>
    <row r="65487" spans="251:255" x14ac:dyDescent="0.2">
      <c r="IQ65487" s="47" t="s">
        <v>22</v>
      </c>
      <c r="IR65487" s="47" t="s">
        <v>23</v>
      </c>
      <c r="IS65487" s="47" t="s">
        <v>24</v>
      </c>
      <c r="IT65487" s="47" t="s">
        <v>25</v>
      </c>
      <c r="IU65487" s="47" t="s">
        <v>26</v>
      </c>
    </row>
    <row r="65488" spans="251:255" x14ac:dyDescent="0.2">
      <c r="IQ65488" s="47" t="e">
        <f>#REF!&amp;#REF!</f>
        <v>#REF!</v>
      </c>
      <c r="IR65488" s="47">
        <f>$A$9</f>
        <v>0</v>
      </c>
      <c r="IS65488" s="47" t="str">
        <f>$B$17&amp;" - "&amp;$B$18&amp;" - "&amp;$B$19&amp;" - "&amp;$B$21&amp;" - "&amp;$I$17&amp;" - "&amp;$I$18&amp;" - "&amp;$I$19&amp;" - "&amp;$I$21</f>
        <v xml:space="preserve">Analisi delle frazioni e delle utenze che potrebbero essere informatizzate - Definizione delle utenze da informatizzare - Comunicazione ai cittadini della modifica di conferimento - Collocamento dei nuovi cassonetti e avvio della nuova raccolta - Informatizzazione estesa anche all'organico dei cassonetti sulle isole ecologiche -  -  - </v>
      </c>
      <c r="IT65488" s="47" t="e">
        <f>$A$25&amp;": "&amp;$I$25&amp;" - "&amp;#REF!&amp;": "&amp;#REF!&amp;" - "&amp;$A$28&amp;": "&amp;$I$28&amp;" - "&amp;$A$29&amp;": "&amp;$I$29&amp;" - "&amp;#REF!&amp;": "&amp;#REF!&amp;" - "&amp;$A$33&amp;": "&amp;$I$33&amp;" - "&amp;$A$34&amp;": "&amp;$I$34&amp;" - "&amp;$A$35&amp;": "&amp;$I$35&amp;" - "&amp;#REF!&amp;": "&amp;#REF!&amp;" - "&amp;$A$38&amp;": "&amp;$I$38&amp;" - "&amp;$A$39&amp;": "&amp;$I$39&amp;" - "&amp;$A$40&amp;": "&amp;$I$40&amp;" - "&amp;$A$43&amp;": "&amp;$I$43</f>
        <v>#REF!</v>
      </c>
      <c r="IU65488" s="47" t="e">
        <f>#REF!</f>
        <v>#REF!</v>
      </c>
    </row>
  </sheetData>
  <sheetProtection formatCells="0" formatColumns="0" formatRows="0"/>
  <mergeCells count="147">
    <mergeCell ref="A81:L81"/>
    <mergeCell ref="M81:N81"/>
    <mergeCell ref="A82:L82"/>
    <mergeCell ref="M82:N82"/>
    <mergeCell ref="A78:L78"/>
    <mergeCell ref="M78:N78"/>
    <mergeCell ref="A79:L79"/>
    <mergeCell ref="M79:N79"/>
    <mergeCell ref="A80:L80"/>
    <mergeCell ref="M80:N80"/>
    <mergeCell ref="A75:L75"/>
    <mergeCell ref="M75:N75"/>
    <mergeCell ref="A76:L76"/>
    <mergeCell ref="M76:N76"/>
    <mergeCell ref="A77:L77"/>
    <mergeCell ref="M77:N77"/>
    <mergeCell ref="A72:L72"/>
    <mergeCell ref="M72:N72"/>
    <mergeCell ref="A73:L73"/>
    <mergeCell ref="M73:N73"/>
    <mergeCell ref="A74:L74"/>
    <mergeCell ref="M74:N74"/>
    <mergeCell ref="A69:L69"/>
    <mergeCell ref="M69:N69"/>
    <mergeCell ref="A70:L70"/>
    <mergeCell ref="M70:N70"/>
    <mergeCell ref="A71:L71"/>
    <mergeCell ref="M71:N71"/>
    <mergeCell ref="A59:B60"/>
    <mergeCell ref="A61:B62"/>
    <mergeCell ref="A63:B64"/>
    <mergeCell ref="A67:N67"/>
    <mergeCell ref="A68:L68"/>
    <mergeCell ref="M68:N68"/>
    <mergeCell ref="A47:B48"/>
    <mergeCell ref="A49:B50"/>
    <mergeCell ref="A51:B52"/>
    <mergeCell ref="A53:B54"/>
    <mergeCell ref="A55:B56"/>
    <mergeCell ref="A57:B58"/>
    <mergeCell ref="A43:F43"/>
    <mergeCell ref="G43:H43"/>
    <mergeCell ref="I43:J43"/>
    <mergeCell ref="K43:L43"/>
    <mergeCell ref="A45:N45"/>
    <mergeCell ref="A46:B4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A27:F27"/>
    <mergeCell ref="G27:H27"/>
    <mergeCell ref="I27:J27"/>
    <mergeCell ref="K27:L27"/>
    <mergeCell ref="A28:F28"/>
    <mergeCell ref="G28:H28"/>
    <mergeCell ref="I28:J28"/>
    <mergeCell ref="K28:L28"/>
    <mergeCell ref="A25:F25"/>
    <mergeCell ref="G25:H25"/>
    <mergeCell ref="I25:J25"/>
    <mergeCell ref="K25:L25"/>
    <mergeCell ref="A26:F26"/>
    <mergeCell ref="G26:H26"/>
    <mergeCell ref="I26:J26"/>
    <mergeCell ref="K26:L26"/>
    <mergeCell ref="B20:G20"/>
    <mergeCell ref="I20:N20"/>
    <mergeCell ref="B21:G21"/>
    <mergeCell ref="I21:N21"/>
    <mergeCell ref="A23:N23"/>
    <mergeCell ref="A24:F24"/>
    <mergeCell ref="G24:H24"/>
    <mergeCell ref="I24:J24"/>
    <mergeCell ref="K24:L24"/>
    <mergeCell ref="B18:G18"/>
    <mergeCell ref="I18:N18"/>
    <mergeCell ref="B19:G19"/>
    <mergeCell ref="I19:N19"/>
    <mergeCell ref="C14:H15"/>
    <mergeCell ref="I14:J14"/>
    <mergeCell ref="K14:L14"/>
    <mergeCell ref="M14:N14"/>
    <mergeCell ref="I15:J15"/>
    <mergeCell ref="K15:L15"/>
    <mergeCell ref="M15:N15"/>
    <mergeCell ref="A1:N1"/>
    <mergeCell ref="A2:B2"/>
    <mergeCell ref="C2:N2"/>
    <mergeCell ref="C3:N13"/>
    <mergeCell ref="A5:B12"/>
    <mergeCell ref="A13:B13"/>
    <mergeCell ref="A16:N16"/>
    <mergeCell ref="B17:G17"/>
    <mergeCell ref="I17:N17"/>
  </mergeCells>
  <conditionalFormatting sqref="C47:N47 C49:N49 C51:N51 C53:N53 C55:N55 C57:N57 C59:N59 C61:N61">
    <cfRule type="cellIs" dxfId="8" priority="2" stopIfTrue="1" operator="equal">
      <formula>"x"</formula>
    </cfRule>
  </conditionalFormatting>
  <conditionalFormatting sqref="C48:N48 C50:N50 C52:N52 C54:N54 C56:N56 C58:N58 C60:N60 C62:N62 C64:N64">
    <cfRule type="cellIs" dxfId="7" priority="3" stopIfTrue="1" operator="equal">
      <formula>"x"</formula>
    </cfRule>
  </conditionalFormatting>
  <conditionalFormatting sqref="C63:N63">
    <cfRule type="cellIs" dxfId="6"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4" xr:uid="{736D85DA-9740-4A61-A1A6-A976D64153C2}"/>
  </dataValidations>
  <printOptions horizontalCentered="1"/>
  <pageMargins left="0.47244094488188981" right="0.39370078740157483" top="0.55118110236220474" bottom="0.51181102362204722" header="0.23622047244094491" footer="0.23622047244094491"/>
  <pageSetup paperSize="9" orientation="landscape" horizontalDpi="300" verticalDpi="300" r:id="rId1"/>
  <headerFooter alignWithMargins="0"/>
  <rowBreaks count="1" manualBreakCount="1">
    <brk id="33"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49-A816-456A-BD80-6F5F138B6CE6}">
  <dimension ref="A1:IU65487"/>
  <sheetViews>
    <sheetView zoomScale="170" zoomScaleNormal="170" workbookViewId="0">
      <selection activeCell="C3" sqref="C3:N13"/>
    </sheetView>
  </sheetViews>
  <sheetFormatPr defaultColWidth="9.140625" defaultRowHeight="12.75" x14ac:dyDescent="0.2"/>
  <cols>
    <col min="1" max="2" width="8.5703125" style="1" customWidth="1"/>
    <col min="3" max="7" width="6.5703125" style="1" customWidth="1"/>
    <col min="8" max="8" width="7.28515625" style="1" customWidth="1"/>
    <col min="9" max="9" width="8.140625" style="1" customWidth="1"/>
    <col min="10" max="12" width="6.5703125" style="1" customWidth="1"/>
    <col min="13" max="13" width="9.5703125" style="1" customWidth="1"/>
    <col min="14" max="14" width="22.8554687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18" customHeight="1" x14ac:dyDescent="0.2">
      <c r="A1" s="63" t="s">
        <v>33</v>
      </c>
      <c r="B1" s="63"/>
      <c r="C1" s="63"/>
      <c r="D1" s="63"/>
      <c r="E1" s="63"/>
      <c r="F1" s="63"/>
      <c r="G1" s="63"/>
      <c r="H1" s="63"/>
      <c r="I1" s="63"/>
      <c r="J1" s="63"/>
      <c r="K1" s="63"/>
      <c r="L1" s="63"/>
      <c r="M1" s="63"/>
      <c r="N1" s="63"/>
    </row>
    <row r="2" spans="1:14" ht="37.15" customHeight="1" x14ac:dyDescent="0.2">
      <c r="A2" s="98" t="s">
        <v>0</v>
      </c>
      <c r="B2" s="99"/>
      <c r="C2" s="100" t="s">
        <v>47</v>
      </c>
      <c r="D2" s="101"/>
      <c r="E2" s="101"/>
      <c r="F2" s="101"/>
      <c r="G2" s="101"/>
      <c r="H2" s="101"/>
      <c r="I2" s="101"/>
      <c r="J2" s="101"/>
      <c r="K2" s="101"/>
      <c r="L2" s="101"/>
      <c r="M2" s="101"/>
      <c r="N2" s="102"/>
    </row>
    <row r="3" spans="1:14" ht="28.15" customHeight="1" x14ac:dyDescent="0.2">
      <c r="A3" s="2"/>
      <c r="B3" s="3"/>
      <c r="C3" s="103" t="s">
        <v>98</v>
      </c>
      <c r="D3" s="104"/>
      <c r="E3" s="104"/>
      <c r="F3" s="104"/>
      <c r="G3" s="104"/>
      <c r="H3" s="104"/>
      <c r="I3" s="104"/>
      <c r="J3" s="104"/>
      <c r="K3" s="104"/>
      <c r="L3" s="104"/>
      <c r="M3" s="104"/>
      <c r="N3" s="105"/>
    </row>
    <row r="4" spans="1:14" ht="15" customHeight="1" x14ac:dyDescent="0.2">
      <c r="A4" s="4"/>
      <c r="B4" s="5"/>
      <c r="C4" s="103"/>
      <c r="D4" s="104"/>
      <c r="E4" s="104"/>
      <c r="F4" s="104"/>
      <c r="G4" s="104"/>
      <c r="H4" s="104"/>
      <c r="I4" s="104"/>
      <c r="J4" s="104"/>
      <c r="K4" s="104"/>
      <c r="L4" s="104"/>
      <c r="M4" s="104"/>
      <c r="N4" s="105"/>
    </row>
    <row r="5" spans="1:14" ht="39.6" customHeight="1" x14ac:dyDescent="0.2">
      <c r="A5" s="109" t="s">
        <v>1</v>
      </c>
      <c r="B5" s="110"/>
      <c r="C5" s="103"/>
      <c r="D5" s="104"/>
      <c r="E5" s="104"/>
      <c r="F5" s="104"/>
      <c r="G5" s="104"/>
      <c r="H5" s="104"/>
      <c r="I5" s="104"/>
      <c r="J5" s="104"/>
      <c r="K5" s="104"/>
      <c r="L5" s="104"/>
      <c r="M5" s="104"/>
      <c r="N5" s="105"/>
    </row>
    <row r="6" spans="1:14" ht="12.75" customHeight="1" x14ac:dyDescent="0.2">
      <c r="A6" s="109"/>
      <c r="B6" s="110"/>
      <c r="C6" s="103"/>
      <c r="D6" s="104"/>
      <c r="E6" s="104"/>
      <c r="F6" s="104"/>
      <c r="G6" s="104"/>
      <c r="H6" s="104"/>
      <c r="I6" s="104"/>
      <c r="J6" s="104"/>
      <c r="K6" s="104"/>
      <c r="L6" s="104"/>
      <c r="M6" s="104"/>
      <c r="N6" s="105"/>
    </row>
    <row r="7" spans="1:14" ht="48.6" customHeight="1" x14ac:dyDescent="0.2">
      <c r="A7" s="109"/>
      <c r="B7" s="110"/>
      <c r="C7" s="103"/>
      <c r="D7" s="104"/>
      <c r="E7" s="104"/>
      <c r="F7" s="104"/>
      <c r="G7" s="104"/>
      <c r="H7" s="104"/>
      <c r="I7" s="104"/>
      <c r="J7" s="104"/>
      <c r="K7" s="104"/>
      <c r="L7" s="104"/>
      <c r="M7" s="104"/>
      <c r="N7" s="105"/>
    </row>
    <row r="8" spans="1:14" ht="1.1499999999999999" customHeight="1" x14ac:dyDescent="0.2">
      <c r="A8" s="109"/>
      <c r="B8" s="110"/>
      <c r="C8" s="103"/>
      <c r="D8" s="104"/>
      <c r="E8" s="104"/>
      <c r="F8" s="104"/>
      <c r="G8" s="104"/>
      <c r="H8" s="104"/>
      <c r="I8" s="104"/>
      <c r="J8" s="104"/>
      <c r="K8" s="104"/>
      <c r="L8" s="104"/>
      <c r="M8" s="104"/>
      <c r="N8" s="105"/>
    </row>
    <row r="9" spans="1:14" ht="25.15" hidden="1" customHeight="1" x14ac:dyDescent="0.2">
      <c r="A9" s="109"/>
      <c r="B9" s="110"/>
      <c r="C9" s="103"/>
      <c r="D9" s="104"/>
      <c r="E9" s="104"/>
      <c r="F9" s="104"/>
      <c r="G9" s="104"/>
      <c r="H9" s="104"/>
      <c r="I9" s="104"/>
      <c r="J9" s="104"/>
      <c r="K9" s="104"/>
      <c r="L9" s="104"/>
      <c r="M9" s="104"/>
      <c r="N9" s="105"/>
    </row>
    <row r="10" spans="1:14" ht="24.6" hidden="1" customHeight="1" x14ac:dyDescent="0.2">
      <c r="A10" s="109"/>
      <c r="B10" s="110"/>
      <c r="C10" s="103"/>
      <c r="D10" s="104"/>
      <c r="E10" s="104"/>
      <c r="F10" s="104"/>
      <c r="G10" s="104"/>
      <c r="H10" s="104"/>
      <c r="I10" s="104"/>
      <c r="J10" s="104"/>
      <c r="K10" s="104"/>
      <c r="L10" s="104"/>
      <c r="M10" s="104"/>
      <c r="N10" s="105"/>
    </row>
    <row r="11" spans="1:14" ht="12.6" hidden="1" customHeight="1" x14ac:dyDescent="0.2">
      <c r="A11" s="109"/>
      <c r="B11" s="110"/>
      <c r="C11" s="103"/>
      <c r="D11" s="104"/>
      <c r="E11" s="104"/>
      <c r="F11" s="104"/>
      <c r="G11" s="104"/>
      <c r="H11" s="104"/>
      <c r="I11" s="104"/>
      <c r="J11" s="104"/>
      <c r="K11" s="104"/>
      <c r="L11" s="104"/>
      <c r="M11" s="104"/>
      <c r="N11" s="105"/>
    </row>
    <row r="12" spans="1:14" ht="12.6" hidden="1" customHeight="1" x14ac:dyDescent="0.2">
      <c r="A12" s="109"/>
      <c r="B12" s="110"/>
      <c r="C12" s="103"/>
      <c r="D12" s="104"/>
      <c r="E12" s="104"/>
      <c r="F12" s="104"/>
      <c r="G12" s="104"/>
      <c r="H12" s="104"/>
      <c r="I12" s="104"/>
      <c r="J12" s="104"/>
      <c r="K12" s="104"/>
      <c r="L12" s="104"/>
      <c r="M12" s="104"/>
      <c r="N12" s="105"/>
    </row>
    <row r="13" spans="1:14" ht="31.15" hidden="1" customHeight="1" x14ac:dyDescent="0.2">
      <c r="A13" s="111"/>
      <c r="B13" s="112"/>
      <c r="C13" s="106"/>
      <c r="D13" s="107"/>
      <c r="E13" s="107"/>
      <c r="F13" s="107"/>
      <c r="G13" s="107"/>
      <c r="H13" s="107"/>
      <c r="I13" s="107"/>
      <c r="J13" s="107"/>
      <c r="K13" s="107"/>
      <c r="L13" s="107"/>
      <c r="M13" s="107"/>
      <c r="N13" s="108"/>
    </row>
    <row r="14" spans="1:14" ht="12.75" customHeight="1" x14ac:dyDescent="0.2">
      <c r="A14" s="6"/>
      <c r="B14" s="7"/>
      <c r="C14" s="113" t="s">
        <v>2</v>
      </c>
      <c r="D14" s="114"/>
      <c r="E14" s="114"/>
      <c r="F14" s="114"/>
      <c r="G14" s="114"/>
      <c r="H14" s="115"/>
      <c r="I14" s="119">
        <v>2025</v>
      </c>
      <c r="J14" s="119"/>
      <c r="K14" s="119">
        <v>2025</v>
      </c>
      <c r="L14" s="119"/>
      <c r="M14" s="119">
        <v>2026</v>
      </c>
      <c r="N14" s="119"/>
    </row>
    <row r="15" spans="1:14" ht="12.75" customHeight="1" x14ac:dyDescent="0.2">
      <c r="A15" s="6"/>
      <c r="B15" s="7"/>
      <c r="C15" s="116"/>
      <c r="D15" s="117"/>
      <c r="E15" s="117"/>
      <c r="F15" s="117"/>
      <c r="G15" s="117"/>
      <c r="H15" s="118"/>
      <c r="I15" s="86" t="s">
        <v>27</v>
      </c>
      <c r="J15" s="86"/>
      <c r="K15" s="86"/>
      <c r="L15" s="86"/>
      <c r="M15" s="86"/>
      <c r="N15" s="87"/>
    </row>
    <row r="16" spans="1:14" ht="18.75" customHeight="1" x14ac:dyDescent="0.2">
      <c r="A16" s="88" t="s">
        <v>3</v>
      </c>
      <c r="B16" s="89"/>
      <c r="C16" s="89"/>
      <c r="D16" s="89"/>
      <c r="E16" s="89"/>
      <c r="F16" s="89"/>
      <c r="G16" s="89"/>
      <c r="H16" s="89"/>
      <c r="I16" s="89"/>
      <c r="J16" s="89"/>
      <c r="K16" s="89"/>
      <c r="L16" s="89"/>
      <c r="M16" s="89"/>
      <c r="N16" s="90"/>
    </row>
    <row r="17" spans="1:14" ht="45.6" customHeight="1" x14ac:dyDescent="0.2">
      <c r="A17" s="19">
        <f>IF(B17&lt;&gt;"",1,"")</f>
        <v>1</v>
      </c>
      <c r="B17" s="91" t="s">
        <v>48</v>
      </c>
      <c r="C17" s="92"/>
      <c r="D17" s="92"/>
      <c r="E17" s="92"/>
      <c r="F17" s="92"/>
      <c r="G17" s="93"/>
      <c r="H17" s="22" t="str">
        <f>IF(I17&lt;&gt;"",A21+1,"")</f>
        <v/>
      </c>
      <c r="I17" s="94"/>
      <c r="J17" s="94"/>
      <c r="K17" s="94"/>
      <c r="L17" s="94"/>
      <c r="M17" s="94"/>
      <c r="N17" s="94"/>
    </row>
    <row r="18" spans="1:14" ht="45" customHeight="1" x14ac:dyDescent="0.2">
      <c r="A18" s="20">
        <f>IF(B18&lt;&gt;"",A17+1,"")</f>
        <v>2</v>
      </c>
      <c r="B18" s="91" t="s">
        <v>49</v>
      </c>
      <c r="C18" s="92"/>
      <c r="D18" s="92"/>
      <c r="E18" s="92"/>
      <c r="F18" s="92"/>
      <c r="G18" s="93"/>
      <c r="H18" s="23" t="str">
        <f>IF(I18&lt;&gt;"",H17+1,"")</f>
        <v/>
      </c>
      <c r="I18" s="95"/>
      <c r="J18" s="96"/>
      <c r="K18" s="96"/>
      <c r="L18" s="96"/>
      <c r="M18" s="96"/>
      <c r="N18" s="97"/>
    </row>
    <row r="19" spans="1:14" ht="42" customHeight="1" x14ac:dyDescent="0.2">
      <c r="A19" s="20">
        <f>IF(B19&lt;&gt;"",A18+1,"")</f>
        <v>3</v>
      </c>
      <c r="B19" s="91" t="s">
        <v>50</v>
      </c>
      <c r="C19" s="92"/>
      <c r="D19" s="92"/>
      <c r="E19" s="92"/>
      <c r="F19" s="92"/>
      <c r="G19" s="93"/>
      <c r="H19" s="23" t="str">
        <f>IF(I19&lt;&gt;"",H18+1,"")</f>
        <v/>
      </c>
      <c r="I19" s="95"/>
      <c r="J19" s="96"/>
      <c r="K19" s="96"/>
      <c r="L19" s="96"/>
      <c r="M19" s="96"/>
      <c r="N19" s="97"/>
    </row>
    <row r="20" spans="1:14" ht="42" customHeight="1" x14ac:dyDescent="0.2">
      <c r="A20" s="20" t="str">
        <f>IF(B20&lt;&gt;"",A19+1,"")</f>
        <v/>
      </c>
      <c r="B20" s="91"/>
      <c r="C20" s="92"/>
      <c r="D20" s="92"/>
      <c r="E20" s="92"/>
      <c r="F20" s="92"/>
      <c r="G20" s="93"/>
      <c r="H20" s="23" t="str">
        <f>IF(I20&lt;&gt;"",H19+1,"")</f>
        <v/>
      </c>
      <c r="I20" s="95"/>
      <c r="J20" s="96"/>
      <c r="K20" s="96"/>
      <c r="L20" s="96"/>
      <c r="M20" s="96"/>
      <c r="N20" s="97"/>
    </row>
    <row r="21" spans="1:14" ht="42.6" customHeight="1" thickBot="1" x14ac:dyDescent="0.25">
      <c r="A21" s="21" t="str">
        <f>IF(B21&lt;&gt;"",A20+1,"")</f>
        <v/>
      </c>
      <c r="B21" s="120"/>
      <c r="C21" s="121"/>
      <c r="D21" s="121"/>
      <c r="E21" s="121"/>
      <c r="F21" s="121"/>
      <c r="G21" s="122"/>
      <c r="H21" s="24" t="str">
        <f>IF(I21&lt;&gt;"",H19+1,"")</f>
        <v/>
      </c>
      <c r="I21" s="123"/>
      <c r="J21" s="124"/>
      <c r="K21" s="124"/>
      <c r="L21" s="124"/>
      <c r="M21" s="124"/>
      <c r="N21" s="125"/>
    </row>
    <row r="22" spans="1:14" ht="12.75" customHeight="1" x14ac:dyDescent="0.2">
      <c r="A22" s="8"/>
      <c r="B22" s="9"/>
      <c r="C22" s="9"/>
      <c r="D22" s="9"/>
      <c r="E22" s="9"/>
      <c r="F22" s="9"/>
      <c r="G22" s="9"/>
      <c r="H22" s="9"/>
      <c r="I22" s="9"/>
      <c r="J22" s="9"/>
      <c r="K22" s="9"/>
      <c r="L22" s="9"/>
      <c r="M22" s="9"/>
      <c r="N22" s="10"/>
    </row>
    <row r="23" spans="1:14" x14ac:dyDescent="0.2">
      <c r="A23" s="126" t="s">
        <v>4</v>
      </c>
      <c r="B23" s="127"/>
      <c r="C23" s="127"/>
      <c r="D23" s="127"/>
      <c r="E23" s="127"/>
      <c r="F23" s="127"/>
      <c r="G23" s="127"/>
      <c r="H23" s="127"/>
      <c r="I23" s="127"/>
      <c r="J23" s="127"/>
      <c r="K23" s="127"/>
      <c r="L23" s="127"/>
      <c r="M23" s="127"/>
      <c r="N23" s="128"/>
    </row>
    <row r="24" spans="1:14" ht="29.45" customHeight="1" x14ac:dyDescent="0.2">
      <c r="A24" s="129" t="s">
        <v>31</v>
      </c>
      <c r="B24" s="130"/>
      <c r="C24" s="130"/>
      <c r="D24" s="130"/>
      <c r="E24" s="130"/>
      <c r="F24" s="130"/>
      <c r="G24" s="131" t="s">
        <v>69</v>
      </c>
      <c r="H24" s="132"/>
      <c r="I24" s="133" t="s">
        <v>70</v>
      </c>
      <c r="J24" s="134"/>
      <c r="K24" s="131" t="s">
        <v>5</v>
      </c>
      <c r="L24" s="132"/>
      <c r="M24" s="25">
        <v>2025</v>
      </c>
      <c r="N24" s="25">
        <v>2026</v>
      </c>
    </row>
    <row r="25" spans="1:14" ht="21" customHeight="1" x14ac:dyDescent="0.2">
      <c r="A25" s="72" t="s">
        <v>97</v>
      </c>
      <c r="B25" s="73"/>
      <c r="C25" s="73"/>
      <c r="D25" s="73"/>
      <c r="E25" s="73"/>
      <c r="F25" s="74"/>
      <c r="G25" s="75"/>
      <c r="H25" s="76"/>
      <c r="I25" s="77"/>
      <c r="J25" s="78"/>
      <c r="K25" s="77"/>
      <c r="L25" s="78"/>
      <c r="M25" s="11">
        <v>4</v>
      </c>
      <c r="N25" s="27"/>
    </row>
    <row r="26" spans="1:14" ht="36" customHeight="1" x14ac:dyDescent="0.2">
      <c r="A26" s="79"/>
      <c r="B26" s="80"/>
      <c r="C26" s="80"/>
      <c r="D26" s="80"/>
      <c r="E26" s="80"/>
      <c r="F26" s="81"/>
      <c r="G26" s="82"/>
      <c r="H26" s="70"/>
      <c r="I26" s="69"/>
      <c r="J26" s="70"/>
      <c r="K26" s="69"/>
      <c r="L26" s="70"/>
      <c r="M26" s="12"/>
      <c r="N26" s="28"/>
    </row>
    <row r="27" spans="1:14" ht="37.9" customHeight="1" x14ac:dyDescent="0.2">
      <c r="A27" s="135"/>
      <c r="B27" s="136"/>
      <c r="C27" s="136"/>
      <c r="D27" s="136"/>
      <c r="E27" s="136"/>
      <c r="F27" s="137"/>
      <c r="G27" s="138"/>
      <c r="H27" s="139"/>
      <c r="I27" s="140"/>
      <c r="J27" s="139"/>
      <c r="K27" s="69"/>
      <c r="L27" s="70"/>
      <c r="M27" s="12"/>
      <c r="N27" s="28"/>
    </row>
    <row r="28" spans="1:14" ht="27" customHeight="1" x14ac:dyDescent="0.2">
      <c r="A28" s="129" t="s">
        <v>34</v>
      </c>
      <c r="B28" s="130"/>
      <c r="C28" s="130"/>
      <c r="D28" s="130"/>
      <c r="E28" s="130"/>
      <c r="F28" s="130"/>
      <c r="G28" s="131" t="s">
        <v>69</v>
      </c>
      <c r="H28" s="132"/>
      <c r="I28" s="133" t="s">
        <v>70</v>
      </c>
      <c r="J28" s="134"/>
      <c r="K28" s="131" t="s">
        <v>5</v>
      </c>
      <c r="L28" s="132"/>
      <c r="M28" s="25">
        <v>2025</v>
      </c>
      <c r="N28" s="25">
        <v>2026</v>
      </c>
    </row>
    <row r="29" spans="1:14" ht="27" customHeight="1" x14ac:dyDescent="0.2">
      <c r="A29" s="83" t="s">
        <v>52</v>
      </c>
      <c r="B29" s="84"/>
      <c r="C29" s="84"/>
      <c r="D29" s="84"/>
      <c r="E29" s="84"/>
      <c r="F29" s="85"/>
      <c r="G29" s="71" t="s">
        <v>51</v>
      </c>
      <c r="H29" s="70"/>
      <c r="I29" s="77"/>
      <c r="J29" s="78"/>
      <c r="K29" s="77"/>
      <c r="L29" s="78"/>
      <c r="M29" s="36"/>
      <c r="N29" s="37"/>
    </row>
    <row r="30" spans="1:14" ht="38.450000000000003" customHeight="1" x14ac:dyDescent="0.2">
      <c r="A30" s="64" t="s">
        <v>53</v>
      </c>
      <c r="B30" s="65"/>
      <c r="C30" s="65"/>
      <c r="D30" s="65"/>
      <c r="E30" s="65"/>
      <c r="F30" s="66"/>
      <c r="G30" s="71" t="s">
        <v>54</v>
      </c>
      <c r="H30" s="70"/>
      <c r="I30" s="69"/>
      <c r="J30" s="70"/>
      <c r="K30" s="69"/>
      <c r="L30" s="70"/>
      <c r="M30" s="35"/>
      <c r="N30" s="38"/>
    </row>
    <row r="31" spans="1:14" ht="40.9" customHeight="1" x14ac:dyDescent="0.2">
      <c r="A31" s="64"/>
      <c r="B31" s="65"/>
      <c r="C31" s="65"/>
      <c r="D31" s="65"/>
      <c r="E31" s="65"/>
      <c r="F31" s="66"/>
      <c r="G31" s="67"/>
      <c r="H31" s="68"/>
      <c r="I31" s="69"/>
      <c r="J31" s="70"/>
      <c r="K31" s="69"/>
      <c r="L31" s="70"/>
      <c r="M31" s="35"/>
      <c r="N31" s="38"/>
    </row>
    <row r="32" spans="1:14" ht="30.6" customHeight="1" x14ac:dyDescent="0.2">
      <c r="A32" s="64"/>
      <c r="B32" s="65"/>
      <c r="C32" s="65"/>
      <c r="D32" s="65"/>
      <c r="E32" s="65"/>
      <c r="F32" s="66"/>
      <c r="G32" s="71"/>
      <c r="H32" s="70"/>
      <c r="I32" s="69"/>
      <c r="J32" s="70"/>
      <c r="K32" s="69"/>
      <c r="L32" s="70"/>
      <c r="M32" s="35"/>
      <c r="N32" s="38"/>
    </row>
    <row r="33" spans="1:14" x14ac:dyDescent="0.2">
      <c r="A33" s="129" t="s">
        <v>32</v>
      </c>
      <c r="B33" s="130"/>
      <c r="C33" s="130"/>
      <c r="D33" s="130"/>
      <c r="E33" s="130"/>
      <c r="F33" s="130"/>
      <c r="G33" s="131" t="s">
        <v>69</v>
      </c>
      <c r="H33" s="132"/>
      <c r="I33" s="131" t="s">
        <v>70</v>
      </c>
      <c r="J33" s="132"/>
      <c r="K33" s="131" t="s">
        <v>5</v>
      </c>
      <c r="L33" s="132"/>
      <c r="M33" s="25">
        <v>2025</v>
      </c>
      <c r="N33" s="25">
        <v>2026</v>
      </c>
    </row>
    <row r="34" spans="1:14" ht="20.45" customHeight="1" x14ac:dyDescent="0.2">
      <c r="A34" s="141"/>
      <c r="B34" s="142"/>
      <c r="C34" s="142"/>
      <c r="D34" s="142"/>
      <c r="E34" s="142"/>
      <c r="F34" s="143"/>
      <c r="G34" s="69"/>
      <c r="H34" s="70"/>
      <c r="I34" s="69"/>
      <c r="J34" s="70"/>
      <c r="K34" s="144"/>
      <c r="L34" s="145"/>
      <c r="M34" s="13"/>
      <c r="N34" s="29"/>
    </row>
    <row r="35" spans="1:14" x14ac:dyDescent="0.2">
      <c r="A35" s="69"/>
      <c r="B35" s="146"/>
      <c r="C35" s="146"/>
      <c r="D35" s="146"/>
      <c r="E35" s="146"/>
      <c r="F35" s="70"/>
      <c r="G35" s="69"/>
      <c r="H35" s="70"/>
      <c r="I35" s="69"/>
      <c r="J35" s="70"/>
      <c r="K35" s="69"/>
      <c r="L35" s="70"/>
      <c r="M35" s="12"/>
      <c r="N35" s="28"/>
    </row>
    <row r="36" spans="1:14" x14ac:dyDescent="0.2">
      <c r="A36" s="69"/>
      <c r="B36" s="146"/>
      <c r="C36" s="146"/>
      <c r="D36" s="146"/>
      <c r="E36" s="146"/>
      <c r="F36" s="70"/>
      <c r="G36" s="69"/>
      <c r="H36" s="70"/>
      <c r="I36" s="69"/>
      <c r="J36" s="70"/>
      <c r="K36" s="69"/>
      <c r="L36" s="70"/>
      <c r="M36" s="12"/>
      <c r="N36" s="28"/>
    </row>
    <row r="37" spans="1:14" x14ac:dyDescent="0.2">
      <c r="A37" s="69"/>
      <c r="B37" s="146"/>
      <c r="C37" s="146"/>
      <c r="D37" s="146"/>
      <c r="E37" s="146"/>
      <c r="F37" s="70"/>
      <c r="G37" s="69"/>
      <c r="H37" s="70"/>
      <c r="I37" s="69"/>
      <c r="J37" s="70"/>
      <c r="K37" s="69"/>
      <c r="L37" s="70"/>
      <c r="M37" s="12"/>
      <c r="N37" s="28"/>
    </row>
    <row r="38" spans="1:14" x14ac:dyDescent="0.2">
      <c r="A38" s="129" t="s">
        <v>6</v>
      </c>
      <c r="B38" s="130"/>
      <c r="C38" s="130"/>
      <c r="D38" s="130"/>
      <c r="E38" s="130"/>
      <c r="F38" s="130"/>
      <c r="G38" s="131" t="s">
        <v>69</v>
      </c>
      <c r="H38" s="132"/>
      <c r="I38" s="131" t="s">
        <v>70</v>
      </c>
      <c r="J38" s="132"/>
      <c r="K38" s="131" t="s">
        <v>5</v>
      </c>
      <c r="L38" s="132"/>
      <c r="M38" s="25">
        <v>2025</v>
      </c>
      <c r="N38" s="25">
        <v>2026</v>
      </c>
    </row>
    <row r="39" spans="1:14" ht="13.15" customHeight="1" x14ac:dyDescent="0.2">
      <c r="A39" s="141"/>
      <c r="B39" s="142"/>
      <c r="C39" s="142"/>
      <c r="D39" s="142"/>
      <c r="E39" s="142"/>
      <c r="F39" s="143"/>
      <c r="G39" s="69"/>
      <c r="H39" s="70"/>
      <c r="I39" s="69"/>
      <c r="J39" s="70"/>
      <c r="K39" s="77"/>
      <c r="L39" s="78"/>
      <c r="M39" s="34"/>
      <c r="N39" s="39"/>
    </row>
    <row r="40" spans="1:14" x14ac:dyDescent="0.2">
      <c r="A40" s="69"/>
      <c r="B40" s="146"/>
      <c r="C40" s="146"/>
      <c r="D40" s="146"/>
      <c r="E40" s="146"/>
      <c r="F40" s="70"/>
      <c r="G40" s="69"/>
      <c r="H40" s="70"/>
      <c r="I40" s="69"/>
      <c r="J40" s="70"/>
      <c r="K40" s="69"/>
      <c r="L40" s="70"/>
      <c r="M40" s="12"/>
      <c r="N40" s="28"/>
    </row>
    <row r="41" spans="1:14" x14ac:dyDescent="0.2">
      <c r="A41" s="69"/>
      <c r="B41" s="146"/>
      <c r="C41" s="146"/>
      <c r="D41" s="146"/>
      <c r="E41" s="146"/>
      <c r="F41" s="70"/>
      <c r="G41" s="69"/>
      <c r="H41" s="70"/>
      <c r="I41" s="69"/>
      <c r="J41" s="70"/>
      <c r="K41" s="69"/>
      <c r="L41" s="70"/>
      <c r="M41" s="12"/>
      <c r="N41" s="28"/>
    </row>
    <row r="42" spans="1:14" x14ac:dyDescent="0.2">
      <c r="A42" s="140"/>
      <c r="B42" s="153"/>
      <c r="C42" s="153"/>
      <c r="D42" s="153"/>
      <c r="E42" s="153"/>
      <c r="F42" s="139"/>
      <c r="G42" s="140"/>
      <c r="H42" s="139"/>
      <c r="I42" s="140"/>
      <c r="J42" s="139"/>
      <c r="K42" s="140"/>
      <c r="L42" s="139"/>
      <c r="M42" s="30"/>
      <c r="N42" s="31"/>
    </row>
    <row r="44" spans="1:14" x14ac:dyDescent="0.2">
      <c r="A44" s="126" t="s">
        <v>7</v>
      </c>
      <c r="B44" s="127"/>
      <c r="C44" s="127"/>
      <c r="D44" s="127"/>
      <c r="E44" s="127"/>
      <c r="F44" s="127"/>
      <c r="G44" s="127"/>
      <c r="H44" s="127"/>
      <c r="I44" s="127"/>
      <c r="J44" s="127"/>
      <c r="K44" s="127"/>
      <c r="L44" s="127"/>
      <c r="M44" s="127"/>
      <c r="N44" s="128"/>
    </row>
    <row r="45" spans="1:14" ht="39.75" customHeight="1" x14ac:dyDescent="0.2">
      <c r="A45" s="99" t="s">
        <v>8</v>
      </c>
      <c r="B45" s="99"/>
      <c r="C45" s="26" t="s">
        <v>9</v>
      </c>
      <c r="D45" s="26" t="s">
        <v>10</v>
      </c>
      <c r="E45" s="26" t="s">
        <v>11</v>
      </c>
      <c r="F45" s="26" t="s">
        <v>12</v>
      </c>
      <c r="G45" s="26" t="s">
        <v>13</v>
      </c>
      <c r="H45" s="26" t="s">
        <v>14</v>
      </c>
      <c r="I45" s="26" t="s">
        <v>15</v>
      </c>
      <c r="J45" s="26" t="s">
        <v>16</v>
      </c>
      <c r="K45" s="26" t="s">
        <v>17</v>
      </c>
      <c r="L45" s="26" t="s">
        <v>18</v>
      </c>
      <c r="M45" s="26" t="s">
        <v>19</v>
      </c>
      <c r="N45" s="26" t="s">
        <v>20</v>
      </c>
    </row>
    <row r="46" spans="1:14" ht="12" customHeight="1" x14ac:dyDescent="0.2">
      <c r="A46" s="149">
        <f>IF(A17&gt;0,A17,"")</f>
        <v>1</v>
      </c>
      <c r="B46" s="150"/>
      <c r="C46" s="32" t="s">
        <v>29</v>
      </c>
      <c r="D46" s="32" t="s">
        <v>29</v>
      </c>
      <c r="E46" s="32" t="s">
        <v>29</v>
      </c>
      <c r="F46" s="32" t="s">
        <v>29</v>
      </c>
      <c r="G46" s="32" t="s">
        <v>29</v>
      </c>
      <c r="H46" s="32" t="s">
        <v>29</v>
      </c>
      <c r="I46" s="32" t="s">
        <v>29</v>
      </c>
      <c r="J46" s="32" t="s">
        <v>29</v>
      </c>
      <c r="K46" s="32" t="s">
        <v>29</v>
      </c>
      <c r="L46" s="32" t="s">
        <v>29</v>
      </c>
      <c r="M46" s="32"/>
      <c r="N46" s="32"/>
    </row>
    <row r="47" spans="1:14" ht="12" customHeight="1" thickBot="1" x14ac:dyDescent="0.25">
      <c r="A47" s="151"/>
      <c r="B47" s="152"/>
      <c r="C47" s="14"/>
      <c r="D47" s="14"/>
      <c r="E47" s="14"/>
      <c r="F47" s="14"/>
      <c r="G47" s="14"/>
      <c r="H47" s="14"/>
      <c r="I47" s="14"/>
      <c r="J47" s="14"/>
      <c r="K47" s="14"/>
      <c r="L47" s="14"/>
      <c r="M47" s="14"/>
      <c r="N47" s="14"/>
    </row>
    <row r="48" spans="1:14" ht="12" customHeight="1" x14ac:dyDescent="0.2">
      <c r="A48" s="149">
        <f>IF(A18&gt;0,A18,"")</f>
        <v>2</v>
      </c>
      <c r="B48" s="150"/>
      <c r="C48" s="18"/>
      <c r="D48" s="18"/>
      <c r="E48" s="18" t="s">
        <v>29</v>
      </c>
      <c r="F48" s="18" t="s">
        <v>29</v>
      </c>
      <c r="G48" s="18" t="s">
        <v>29</v>
      </c>
      <c r="H48" s="18" t="s">
        <v>29</v>
      </c>
      <c r="I48" s="18" t="s">
        <v>29</v>
      </c>
      <c r="J48" s="18"/>
      <c r="K48" s="18"/>
      <c r="L48" s="18"/>
      <c r="M48" s="15"/>
      <c r="N48" s="15"/>
    </row>
    <row r="49" spans="1:14" ht="12" customHeight="1" thickBot="1" x14ac:dyDescent="0.25">
      <c r="A49" s="151"/>
      <c r="B49" s="152"/>
      <c r="C49" s="14"/>
      <c r="D49" s="14"/>
      <c r="E49" s="14"/>
      <c r="F49" s="14"/>
      <c r="G49" s="14"/>
      <c r="H49" s="14"/>
      <c r="I49" s="14"/>
      <c r="J49" s="14"/>
      <c r="K49" s="14"/>
      <c r="L49" s="14"/>
      <c r="M49" s="14"/>
      <c r="N49" s="14"/>
    </row>
    <row r="50" spans="1:14" ht="12" customHeight="1" x14ac:dyDescent="0.2">
      <c r="A50" s="149">
        <f>IF(A19&gt;0,A19,"")</f>
        <v>3</v>
      </c>
      <c r="B50" s="150"/>
      <c r="C50" s="18"/>
      <c r="D50" s="18"/>
      <c r="E50" s="18"/>
      <c r="F50" s="18" t="s">
        <v>29</v>
      </c>
      <c r="G50" s="18" t="s">
        <v>29</v>
      </c>
      <c r="H50" s="18" t="s">
        <v>29</v>
      </c>
      <c r="I50" s="18" t="s">
        <v>29</v>
      </c>
      <c r="J50" s="18" t="s">
        <v>29</v>
      </c>
      <c r="K50" s="18" t="s">
        <v>29</v>
      </c>
      <c r="L50" s="18" t="s">
        <v>29</v>
      </c>
      <c r="M50" s="18" t="s">
        <v>29</v>
      </c>
      <c r="N50" s="18" t="s">
        <v>29</v>
      </c>
    </row>
    <row r="51" spans="1:14" ht="12" customHeight="1" thickBot="1" x14ac:dyDescent="0.25">
      <c r="A51" s="151"/>
      <c r="B51" s="152"/>
      <c r="C51" s="14"/>
      <c r="D51" s="14"/>
      <c r="E51" s="14"/>
      <c r="F51" s="14"/>
      <c r="G51" s="14"/>
      <c r="H51" s="14"/>
      <c r="I51" s="14"/>
      <c r="J51" s="14"/>
      <c r="K51" s="14"/>
      <c r="L51" s="14"/>
      <c r="M51" s="14"/>
      <c r="N51" s="14"/>
    </row>
    <row r="52" spans="1:14" ht="12" customHeight="1" x14ac:dyDescent="0.2">
      <c r="A52" s="149" t="str">
        <f>IF(A20&gt;0,A20,"")</f>
        <v/>
      </c>
      <c r="B52" s="150"/>
      <c r="C52" s="18"/>
      <c r="D52" s="18"/>
      <c r="E52" s="18"/>
      <c r="F52" s="18"/>
      <c r="G52" s="18"/>
      <c r="H52" s="18"/>
      <c r="I52" s="18"/>
      <c r="J52" s="18"/>
      <c r="K52" s="18"/>
      <c r="L52" s="18"/>
      <c r="M52" s="18"/>
      <c r="N52" s="18"/>
    </row>
    <row r="53" spans="1:14" ht="12" customHeight="1" thickBot="1" x14ac:dyDescent="0.25">
      <c r="A53" s="151"/>
      <c r="B53" s="152"/>
      <c r="C53" s="14"/>
      <c r="D53" s="14"/>
      <c r="E53" s="14"/>
      <c r="F53" s="14"/>
      <c r="G53" s="14"/>
      <c r="H53" s="14"/>
      <c r="I53" s="14"/>
      <c r="J53" s="14"/>
      <c r="K53" s="14"/>
      <c r="L53" s="14"/>
      <c r="M53" s="14"/>
      <c r="N53" s="14"/>
    </row>
    <row r="54" spans="1:14" ht="12" customHeight="1" x14ac:dyDescent="0.2">
      <c r="A54" s="149" t="str">
        <f>IF(A21&gt;0,A21,"")</f>
        <v/>
      </c>
      <c r="B54" s="150"/>
      <c r="C54" s="18"/>
      <c r="D54" s="18"/>
      <c r="E54" s="18"/>
      <c r="F54" s="18"/>
      <c r="G54" s="18"/>
      <c r="H54" s="18"/>
      <c r="I54" s="18"/>
      <c r="J54" s="18"/>
      <c r="K54" s="18"/>
      <c r="L54" s="18"/>
      <c r="M54" s="18"/>
      <c r="N54" s="18"/>
    </row>
    <row r="55" spans="1:14" ht="12" customHeight="1" thickBot="1" x14ac:dyDescent="0.25">
      <c r="A55" s="151"/>
      <c r="B55" s="152"/>
      <c r="C55" s="14"/>
      <c r="D55" s="14"/>
      <c r="E55" s="14"/>
      <c r="F55" s="14"/>
      <c r="G55" s="33"/>
      <c r="H55" s="33"/>
      <c r="I55" s="14"/>
      <c r="J55" s="14"/>
      <c r="K55" s="14"/>
      <c r="L55" s="14"/>
      <c r="M55" s="14"/>
      <c r="N55" s="14"/>
    </row>
    <row r="56" spans="1:14" ht="12" customHeight="1" x14ac:dyDescent="0.2">
      <c r="A56" s="149" t="str">
        <f>IF(H17&gt;0,H17,"")</f>
        <v/>
      </c>
      <c r="B56" s="150"/>
      <c r="C56" s="15"/>
      <c r="D56" s="15"/>
      <c r="E56" s="15"/>
      <c r="F56" s="15"/>
      <c r="G56" s="18"/>
      <c r="H56" s="18" t="s">
        <v>28</v>
      </c>
      <c r="I56" s="18"/>
      <c r="J56" s="18"/>
      <c r="K56" s="18"/>
      <c r="L56" s="18"/>
      <c r="M56" s="18"/>
      <c r="N56" s="18"/>
    </row>
    <row r="57" spans="1:14" ht="12" customHeight="1" thickBot="1" x14ac:dyDescent="0.25">
      <c r="A57" s="151"/>
      <c r="B57" s="152"/>
      <c r="C57" s="16"/>
      <c r="D57" s="16"/>
      <c r="E57" s="16"/>
      <c r="F57" s="16"/>
      <c r="G57" s="16"/>
      <c r="H57" s="16"/>
      <c r="I57" s="16"/>
      <c r="J57" s="16"/>
      <c r="K57" s="16"/>
      <c r="L57" s="16"/>
      <c r="M57" s="16"/>
      <c r="N57" s="16"/>
    </row>
    <row r="58" spans="1:14" ht="12" customHeight="1" x14ac:dyDescent="0.2">
      <c r="A58" s="149" t="str">
        <f>IF(H18&gt;0,H18,"")</f>
        <v/>
      </c>
      <c r="B58" s="150"/>
      <c r="C58" s="15"/>
      <c r="D58" s="15"/>
      <c r="E58" s="15"/>
      <c r="F58" s="15"/>
      <c r="G58" s="15"/>
      <c r="H58" s="18"/>
      <c r="I58" s="15"/>
      <c r="J58" s="15"/>
      <c r="K58" s="15"/>
      <c r="L58" s="15"/>
      <c r="M58" s="18"/>
      <c r="N58" s="18"/>
    </row>
    <row r="59" spans="1:14" ht="12" customHeight="1" thickBot="1" x14ac:dyDescent="0.25">
      <c r="A59" s="151"/>
      <c r="B59" s="152"/>
      <c r="C59" s="16"/>
      <c r="D59" s="16"/>
      <c r="E59" s="16"/>
      <c r="F59" s="16"/>
      <c r="G59" s="16"/>
      <c r="H59" s="16"/>
      <c r="I59" s="16"/>
      <c r="J59" s="16"/>
      <c r="K59" s="16"/>
      <c r="L59" s="16"/>
      <c r="M59" s="16"/>
      <c r="N59" s="16"/>
    </row>
    <row r="60" spans="1:14" ht="12" customHeight="1" x14ac:dyDescent="0.2">
      <c r="A60" s="149" t="str">
        <f>IF(H19&gt;0,H19,"")</f>
        <v/>
      </c>
      <c r="B60" s="150"/>
      <c r="C60" s="15"/>
      <c r="D60" s="15"/>
      <c r="E60" s="15"/>
      <c r="F60" s="15"/>
      <c r="G60" s="15"/>
      <c r="H60" s="15"/>
      <c r="I60" s="18"/>
      <c r="J60" s="18"/>
      <c r="K60" s="18"/>
      <c r="L60" s="18"/>
      <c r="M60" s="15"/>
      <c r="N60" s="15"/>
    </row>
    <row r="61" spans="1:14" ht="12" customHeight="1" thickBot="1" x14ac:dyDescent="0.25">
      <c r="A61" s="151"/>
      <c r="B61" s="152"/>
      <c r="C61" s="17"/>
      <c r="D61" s="17"/>
      <c r="E61" s="17"/>
      <c r="F61" s="17"/>
      <c r="G61" s="17"/>
      <c r="H61" s="17"/>
      <c r="I61" s="17"/>
      <c r="J61" s="17"/>
      <c r="K61" s="17"/>
      <c r="L61" s="17"/>
      <c r="M61" s="17"/>
      <c r="N61" s="17"/>
    </row>
    <row r="62" spans="1:14" ht="12" customHeight="1" x14ac:dyDescent="0.2">
      <c r="A62" s="149" t="str">
        <f>IF(H20&gt;0,H20,"")</f>
        <v/>
      </c>
      <c r="B62" s="150"/>
      <c r="C62" s="15"/>
      <c r="D62" s="15"/>
      <c r="E62" s="15"/>
      <c r="F62" s="15"/>
      <c r="G62" s="15"/>
      <c r="H62" s="15"/>
      <c r="I62" s="15"/>
      <c r="J62" s="15"/>
      <c r="K62" s="15"/>
      <c r="L62" s="15"/>
      <c r="M62" s="18"/>
      <c r="N62" s="15"/>
    </row>
    <row r="63" spans="1:14" ht="12" customHeight="1" thickBot="1" x14ac:dyDescent="0.25">
      <c r="A63" s="151"/>
      <c r="B63" s="152"/>
      <c r="C63" s="17"/>
      <c r="D63" s="17"/>
      <c r="E63" s="17"/>
      <c r="F63" s="17"/>
      <c r="G63" s="17"/>
      <c r="H63" s="17"/>
      <c r="I63" s="17"/>
      <c r="J63" s="17"/>
      <c r="K63" s="17"/>
      <c r="L63" s="17"/>
      <c r="M63" s="17"/>
      <c r="N63" s="17"/>
    </row>
    <row r="66" spans="1:14" x14ac:dyDescent="0.2">
      <c r="A66" s="126" t="s">
        <v>30</v>
      </c>
      <c r="B66" s="127"/>
      <c r="C66" s="127"/>
      <c r="D66" s="127"/>
      <c r="E66" s="127"/>
      <c r="F66" s="127"/>
      <c r="G66" s="127"/>
      <c r="H66" s="127"/>
      <c r="I66" s="127"/>
      <c r="J66" s="127"/>
      <c r="K66" s="127"/>
      <c r="L66" s="127"/>
      <c r="M66" s="127"/>
      <c r="N66" s="128"/>
    </row>
    <row r="67" spans="1:14" ht="36" customHeight="1" x14ac:dyDescent="0.2">
      <c r="A67" s="159" t="s">
        <v>21</v>
      </c>
      <c r="B67" s="160"/>
      <c r="C67" s="160"/>
      <c r="D67" s="160"/>
      <c r="E67" s="160"/>
      <c r="F67" s="160"/>
      <c r="G67" s="160"/>
      <c r="H67" s="160"/>
      <c r="I67" s="160"/>
      <c r="J67" s="160"/>
      <c r="K67" s="160"/>
      <c r="L67" s="161"/>
      <c r="M67" s="158"/>
      <c r="N67" s="158"/>
    </row>
    <row r="68" spans="1:14" ht="13.15" customHeight="1" x14ac:dyDescent="0.2">
      <c r="A68" s="246" t="s">
        <v>56</v>
      </c>
      <c r="B68" s="247"/>
      <c r="C68" s="247"/>
      <c r="D68" s="247"/>
      <c r="E68" s="247"/>
      <c r="F68" s="247"/>
      <c r="G68" s="247"/>
      <c r="H68" s="247"/>
      <c r="I68" s="247"/>
      <c r="J68" s="247"/>
      <c r="K68" s="247"/>
      <c r="L68" s="248"/>
      <c r="M68" s="154"/>
      <c r="N68" s="155"/>
    </row>
    <row r="69" spans="1:14" ht="12.75" customHeight="1" x14ac:dyDescent="0.2">
      <c r="A69" s="162" t="s">
        <v>57</v>
      </c>
      <c r="B69" s="163"/>
      <c r="C69" s="163"/>
      <c r="D69" s="163"/>
      <c r="E69" s="163"/>
      <c r="F69" s="163"/>
      <c r="G69" s="163"/>
      <c r="H69" s="163"/>
      <c r="I69" s="163"/>
      <c r="J69" s="163"/>
      <c r="K69" s="163"/>
      <c r="L69" s="164"/>
      <c r="M69" s="156"/>
      <c r="N69" s="157"/>
    </row>
    <row r="70" spans="1:14" x14ac:dyDescent="0.2">
      <c r="A70" s="165" t="s">
        <v>58</v>
      </c>
      <c r="B70" s="166"/>
      <c r="C70" s="166"/>
      <c r="D70" s="166"/>
      <c r="E70" s="166"/>
      <c r="F70" s="166"/>
      <c r="G70" s="166"/>
      <c r="H70" s="166"/>
      <c r="I70" s="166"/>
      <c r="J70" s="166"/>
      <c r="K70" s="166"/>
      <c r="L70" s="167"/>
      <c r="M70" s="156"/>
      <c r="N70" s="157"/>
    </row>
    <row r="71" spans="1:14" x14ac:dyDescent="0.2">
      <c r="A71" s="165"/>
      <c r="B71" s="166"/>
      <c r="C71" s="166"/>
      <c r="D71" s="166"/>
      <c r="E71" s="166"/>
      <c r="F71" s="166"/>
      <c r="G71" s="166"/>
      <c r="H71" s="166"/>
      <c r="I71" s="166"/>
      <c r="J71" s="166"/>
      <c r="K71" s="166"/>
      <c r="L71" s="167"/>
      <c r="M71" s="156"/>
      <c r="N71" s="157"/>
    </row>
    <row r="72" spans="1:14" x14ac:dyDescent="0.2">
      <c r="A72" s="165"/>
      <c r="B72" s="166"/>
      <c r="C72" s="166"/>
      <c r="D72" s="166"/>
      <c r="E72" s="166"/>
      <c r="F72" s="166"/>
      <c r="G72" s="166"/>
      <c r="H72" s="166"/>
      <c r="I72" s="166"/>
      <c r="J72" s="166"/>
      <c r="K72" s="166"/>
      <c r="L72" s="167"/>
      <c r="M72" s="156"/>
      <c r="N72" s="157"/>
    </row>
    <row r="73" spans="1:14" x14ac:dyDescent="0.2">
      <c r="A73" s="165"/>
      <c r="B73" s="166"/>
      <c r="C73" s="166"/>
      <c r="D73" s="166"/>
      <c r="E73" s="166"/>
      <c r="F73" s="166"/>
      <c r="G73" s="166"/>
      <c r="H73" s="166"/>
      <c r="I73" s="166"/>
      <c r="J73" s="166"/>
      <c r="K73" s="166"/>
      <c r="L73" s="167"/>
      <c r="M73" s="156"/>
      <c r="N73" s="157"/>
    </row>
    <row r="74" spans="1:14" x14ac:dyDescent="0.2">
      <c r="A74" s="165"/>
      <c r="B74" s="166"/>
      <c r="C74" s="166"/>
      <c r="D74" s="166"/>
      <c r="E74" s="166"/>
      <c r="F74" s="166"/>
      <c r="G74" s="166"/>
      <c r="H74" s="166"/>
      <c r="I74" s="166"/>
      <c r="J74" s="166"/>
      <c r="K74" s="166"/>
      <c r="L74" s="167"/>
      <c r="M74" s="156"/>
      <c r="N74" s="157"/>
    </row>
    <row r="75" spans="1:14" x14ac:dyDescent="0.2">
      <c r="A75" s="165"/>
      <c r="B75" s="166"/>
      <c r="C75" s="166"/>
      <c r="D75" s="166"/>
      <c r="E75" s="166"/>
      <c r="F75" s="166"/>
      <c r="G75" s="166"/>
      <c r="H75" s="166"/>
      <c r="I75" s="166"/>
      <c r="J75" s="166"/>
      <c r="K75" s="166"/>
      <c r="L75" s="167"/>
      <c r="M75" s="156"/>
      <c r="N75" s="157"/>
    </row>
    <row r="76" spans="1:14" x14ac:dyDescent="0.2">
      <c r="A76" s="168"/>
      <c r="B76" s="169"/>
      <c r="C76" s="169"/>
      <c r="D76" s="169"/>
      <c r="E76" s="169"/>
      <c r="F76" s="169"/>
      <c r="G76" s="169"/>
      <c r="H76" s="169"/>
      <c r="I76" s="169"/>
      <c r="J76" s="169"/>
      <c r="K76" s="169"/>
      <c r="L76" s="170"/>
      <c r="M76" s="176"/>
      <c r="N76" s="177"/>
    </row>
    <row r="77" spans="1:14" x14ac:dyDescent="0.2">
      <c r="A77" s="168"/>
      <c r="B77" s="169"/>
      <c r="C77" s="169"/>
      <c r="D77" s="169"/>
      <c r="E77" s="169"/>
      <c r="F77" s="169"/>
      <c r="G77" s="169"/>
      <c r="H77" s="169"/>
      <c r="I77" s="169"/>
      <c r="J77" s="169"/>
      <c r="K77" s="169"/>
      <c r="L77" s="170"/>
      <c r="M77" s="176"/>
      <c r="N77" s="177"/>
    </row>
    <row r="78" spans="1:14" x14ac:dyDescent="0.2">
      <c r="A78" s="168"/>
      <c r="B78" s="169"/>
      <c r="C78" s="169"/>
      <c r="D78" s="169"/>
      <c r="E78" s="169"/>
      <c r="F78" s="169"/>
      <c r="G78" s="169"/>
      <c r="H78" s="169"/>
      <c r="I78" s="169"/>
      <c r="J78" s="169"/>
      <c r="K78" s="169"/>
      <c r="L78" s="170"/>
      <c r="M78" s="176"/>
      <c r="N78" s="177"/>
    </row>
    <row r="79" spans="1:14" x14ac:dyDescent="0.2">
      <c r="A79" s="168"/>
      <c r="B79" s="169"/>
      <c r="C79" s="169"/>
      <c r="D79" s="169"/>
      <c r="E79" s="169"/>
      <c r="F79" s="169"/>
      <c r="G79" s="169"/>
      <c r="H79" s="169"/>
      <c r="I79" s="169"/>
      <c r="J79" s="169"/>
      <c r="K79" s="169"/>
      <c r="L79" s="170"/>
      <c r="M79" s="176"/>
      <c r="N79" s="177"/>
    </row>
    <row r="80" spans="1:14" x14ac:dyDescent="0.2">
      <c r="A80" s="168"/>
      <c r="B80" s="169"/>
      <c r="C80" s="169"/>
      <c r="D80" s="169"/>
      <c r="E80" s="169"/>
      <c r="F80" s="169"/>
      <c r="G80" s="169"/>
      <c r="H80" s="169"/>
      <c r="I80" s="169"/>
      <c r="J80" s="169"/>
      <c r="K80" s="169"/>
      <c r="L80" s="170"/>
      <c r="M80" s="176"/>
      <c r="N80" s="177"/>
    </row>
    <row r="81" spans="1:14" x14ac:dyDescent="0.2">
      <c r="A81" s="171"/>
      <c r="B81" s="172"/>
      <c r="C81" s="172"/>
      <c r="D81" s="172"/>
      <c r="E81" s="172"/>
      <c r="F81" s="172"/>
      <c r="G81" s="172"/>
      <c r="H81" s="172"/>
      <c r="I81" s="172"/>
      <c r="J81" s="172"/>
      <c r="K81" s="172"/>
      <c r="L81" s="173"/>
      <c r="M81" s="174"/>
      <c r="N81" s="175"/>
    </row>
    <row r="65486" spans="251:255" x14ac:dyDescent="0.2">
      <c r="IQ65486" s="7" t="s">
        <v>22</v>
      </c>
      <c r="IR65486" s="7" t="s">
        <v>23</v>
      </c>
      <c r="IS65486" s="7" t="s">
        <v>24</v>
      </c>
      <c r="IT65486" s="7" t="s">
        <v>25</v>
      </c>
      <c r="IU65486" s="7" t="s">
        <v>26</v>
      </c>
    </row>
    <row r="65487" spans="251:255" x14ac:dyDescent="0.2">
      <c r="IQ65487" s="7" t="e">
        <f>#REF!&amp;#REF!</f>
        <v>#REF!</v>
      </c>
      <c r="IR65487" s="7">
        <f>$A$9</f>
        <v>0</v>
      </c>
      <c r="IS65487" s="7" t="str">
        <f>$B$17&amp;" - "&amp;$B$18&amp;" - "&amp;$B$19&amp;" - "&amp;$B$21&amp;" - "&amp;$I$17&amp;" - "&amp;$I$18&amp;" - "&amp;$I$19&amp;" - "&amp;$I$21</f>
        <v xml:space="preserve">DEFINIZIONE DELLA STRUTTURA DEL REPORT MENSILE SIMILE AD UN BILANCIO "INDUSTRIALE" - PER OGNI SINGOLO SERVIZIO - RICOSTRUIRE L'ANNUALITA' DEL 2023 AL FINE DI AVERE UNA BASE DI DATI PER REALIZZARE IN PARTICOLARE IL P.E.F. - REALIZZAZIONE DEL REPORT RELATIVO AL 2023 E CON LA SINGOLA MENSILITA' -  -  -  -  - </v>
      </c>
      <c r="IT65487" s="7" t="e">
        <f>$A$25&amp;": "&amp;$I$25&amp;" - "&amp;#REF!&amp;": "&amp;#REF!&amp;" - "&amp;$A$28&amp;": "&amp;$I$28&amp;" - "&amp;$A$29&amp;": "&amp;$I$29&amp;" - "&amp;#REF!&amp;": "&amp;#REF!&amp;" - "&amp;#REF!&amp;": "&amp;#REF!&amp;" - "&amp;$A$33&amp;": "&amp;$I$33&amp;" - "&amp;$A$34&amp;": "&amp;$I$34&amp;" - "&amp;#REF!&amp;": "&amp;#REF!&amp;" - "&amp;$A$37&amp;": "&amp;$I$37&amp;" - "&amp;$A$38&amp;": "&amp;$I$38&amp;" - "&amp;$A$39&amp;": "&amp;$I$39&amp;" - "&amp;$A$42&amp;": "&amp;$I$42</f>
        <v>#REF!</v>
      </c>
      <c r="IU65487" s="7" t="e">
        <f>#REF!</f>
        <v>#REF!</v>
      </c>
    </row>
  </sheetData>
  <sheetProtection formatCells="0" formatColumns="0" formatRows="0"/>
  <mergeCells count="143">
    <mergeCell ref="A80:L80"/>
    <mergeCell ref="M80:N80"/>
    <mergeCell ref="A81:L81"/>
    <mergeCell ref="M81:N81"/>
    <mergeCell ref="A77:L77"/>
    <mergeCell ref="M77:N77"/>
    <mergeCell ref="A78:L78"/>
    <mergeCell ref="M78:N78"/>
    <mergeCell ref="A79:L79"/>
    <mergeCell ref="M79:N79"/>
    <mergeCell ref="A74:L74"/>
    <mergeCell ref="M74:N74"/>
    <mergeCell ref="A75:L75"/>
    <mergeCell ref="M75:N75"/>
    <mergeCell ref="A76:L76"/>
    <mergeCell ref="M76:N76"/>
    <mergeCell ref="A71:L71"/>
    <mergeCell ref="M71:N71"/>
    <mergeCell ref="A72:L72"/>
    <mergeCell ref="M72:N72"/>
    <mergeCell ref="A73:L73"/>
    <mergeCell ref="M73:N73"/>
    <mergeCell ref="A68:L68"/>
    <mergeCell ref="M68:N68"/>
    <mergeCell ref="A69:L69"/>
    <mergeCell ref="M69:N69"/>
    <mergeCell ref="A70:L70"/>
    <mergeCell ref="M70:N70"/>
    <mergeCell ref="A58:B59"/>
    <mergeCell ref="A60:B61"/>
    <mergeCell ref="A62:B63"/>
    <mergeCell ref="A66:N66"/>
    <mergeCell ref="A67:L67"/>
    <mergeCell ref="M67:N67"/>
    <mergeCell ref="A46:B47"/>
    <mergeCell ref="A48:B49"/>
    <mergeCell ref="A50:B51"/>
    <mergeCell ref="A52:B53"/>
    <mergeCell ref="A54:B55"/>
    <mergeCell ref="A56:B57"/>
    <mergeCell ref="A42:F42"/>
    <mergeCell ref="G42:H42"/>
    <mergeCell ref="I42:J42"/>
    <mergeCell ref="K42:L42"/>
    <mergeCell ref="A44:N44"/>
    <mergeCell ref="A45:B45"/>
    <mergeCell ref="A40:F40"/>
    <mergeCell ref="G40:H40"/>
    <mergeCell ref="I40:J40"/>
    <mergeCell ref="K40:L40"/>
    <mergeCell ref="A41:F41"/>
    <mergeCell ref="G41:H41"/>
    <mergeCell ref="I41:J41"/>
    <mergeCell ref="K41:L41"/>
    <mergeCell ref="A38:F38"/>
    <mergeCell ref="G38:H38"/>
    <mergeCell ref="I38:J38"/>
    <mergeCell ref="K38:L38"/>
    <mergeCell ref="A39:F39"/>
    <mergeCell ref="G39:H39"/>
    <mergeCell ref="I39:J39"/>
    <mergeCell ref="K39:L39"/>
    <mergeCell ref="A36:F36"/>
    <mergeCell ref="G36:H36"/>
    <mergeCell ref="I36:J36"/>
    <mergeCell ref="K36:L36"/>
    <mergeCell ref="A37:F37"/>
    <mergeCell ref="G37:H37"/>
    <mergeCell ref="I37:J37"/>
    <mergeCell ref="K37:L37"/>
    <mergeCell ref="A34:F34"/>
    <mergeCell ref="G34:H34"/>
    <mergeCell ref="I34:J34"/>
    <mergeCell ref="K34:L34"/>
    <mergeCell ref="A35:F35"/>
    <mergeCell ref="G35:H35"/>
    <mergeCell ref="I35:J35"/>
    <mergeCell ref="K35:L35"/>
    <mergeCell ref="A33:F33"/>
    <mergeCell ref="G33:H33"/>
    <mergeCell ref="I33:J33"/>
    <mergeCell ref="K33:L33"/>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A27:F27"/>
    <mergeCell ref="G27:H27"/>
    <mergeCell ref="I27:J27"/>
    <mergeCell ref="K27:L27"/>
    <mergeCell ref="A28:F28"/>
    <mergeCell ref="G28:H28"/>
    <mergeCell ref="I28:J28"/>
    <mergeCell ref="K28:L28"/>
    <mergeCell ref="A25:F25"/>
    <mergeCell ref="G25:H25"/>
    <mergeCell ref="I25:J25"/>
    <mergeCell ref="K25:L25"/>
    <mergeCell ref="A26:F26"/>
    <mergeCell ref="G26:H26"/>
    <mergeCell ref="I26:J26"/>
    <mergeCell ref="K26:L26"/>
    <mergeCell ref="B20:G20"/>
    <mergeCell ref="I20:N20"/>
    <mergeCell ref="B21:G21"/>
    <mergeCell ref="I21:N21"/>
    <mergeCell ref="A23:N23"/>
    <mergeCell ref="A24:F24"/>
    <mergeCell ref="G24:H24"/>
    <mergeCell ref="I24:J24"/>
    <mergeCell ref="K24:L24"/>
    <mergeCell ref="B18:G18"/>
    <mergeCell ref="I18:N18"/>
    <mergeCell ref="B19:G19"/>
    <mergeCell ref="I19:N19"/>
    <mergeCell ref="C14:H15"/>
    <mergeCell ref="I14:J14"/>
    <mergeCell ref="K14:L14"/>
    <mergeCell ref="M14:N14"/>
    <mergeCell ref="I15:J15"/>
    <mergeCell ref="K15:L15"/>
    <mergeCell ref="M15:N15"/>
    <mergeCell ref="A1:N1"/>
    <mergeCell ref="A2:B2"/>
    <mergeCell ref="C2:N2"/>
    <mergeCell ref="C3:N13"/>
    <mergeCell ref="A5:B12"/>
    <mergeCell ref="A13:B13"/>
    <mergeCell ref="A16:N16"/>
    <mergeCell ref="B17:G17"/>
    <mergeCell ref="I17:N17"/>
  </mergeCells>
  <conditionalFormatting sqref="C46:N46 C48:N48 C50:N50 C52:N52 C54:N54 C56:N56 C58:N58 C60:N60">
    <cfRule type="cellIs" dxfId="5" priority="2" stopIfTrue="1" operator="equal">
      <formula>"x"</formula>
    </cfRule>
  </conditionalFormatting>
  <conditionalFormatting sqref="C47:N47 C49:N49 C51:N51 C53:N53 C55:N55 C57:N57 C59:N59 C61:N61 C63:N63">
    <cfRule type="cellIs" dxfId="4" priority="3" stopIfTrue="1" operator="equal">
      <formula>"x"</formula>
    </cfRule>
  </conditionalFormatting>
  <conditionalFormatting sqref="C62:N62">
    <cfRule type="cellIs" dxfId="3"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6:N63" xr:uid="{7178265E-774E-464D-B5AB-2879DB1D6705}"/>
  </dataValidations>
  <printOptions horizontalCentered="1"/>
  <pageMargins left="0.47244094488188981" right="0.39370078740157483" top="0.55118110236220474" bottom="0.51181102362204722" header="0.23622047244094491" footer="0.23622047244094491"/>
  <pageSetup paperSize="9" orientation="landscape" horizontalDpi="300" verticalDpi="300" r:id="rId1"/>
  <headerFooter alignWithMargins="0"/>
  <rowBreaks count="1" manualBreakCount="1">
    <brk id="3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581AF-4AA1-4718-B6FD-79AFC376DD0C}">
  <dimension ref="A1:IU65488"/>
  <sheetViews>
    <sheetView tabSelected="1" zoomScale="160" zoomScaleNormal="160" workbookViewId="0">
      <selection activeCell="B19" sqref="B19:G19"/>
    </sheetView>
  </sheetViews>
  <sheetFormatPr defaultColWidth="9.140625" defaultRowHeight="12.75" x14ac:dyDescent="0.2"/>
  <cols>
    <col min="1" max="2" width="8.5703125" style="1" customWidth="1"/>
    <col min="3" max="7" width="6.5703125" style="1" customWidth="1"/>
    <col min="8" max="8" width="7.28515625" style="1" customWidth="1"/>
    <col min="9" max="9" width="8.140625" style="1" customWidth="1"/>
    <col min="10" max="12" width="6.5703125" style="1" customWidth="1"/>
    <col min="13" max="13" width="9.5703125" style="1" customWidth="1"/>
    <col min="14" max="14" width="22.85546875" style="1" customWidth="1"/>
    <col min="15" max="15" width="30.28515625" style="1" customWidth="1"/>
    <col min="16" max="16" width="10" style="1" bestFit="1" customWidth="1"/>
    <col min="17" max="244" width="9.140625" style="1"/>
    <col min="245" max="245" width="14.140625" style="1" bestFit="1" customWidth="1"/>
    <col min="246" max="16384" width="9.140625" style="1"/>
  </cols>
  <sheetData>
    <row r="1" spans="1:14" ht="18" customHeight="1" x14ac:dyDescent="0.2">
      <c r="A1" s="63" t="s">
        <v>33</v>
      </c>
      <c r="B1" s="63"/>
      <c r="C1" s="63"/>
      <c r="D1" s="63"/>
      <c r="E1" s="63"/>
      <c r="F1" s="63"/>
      <c r="G1" s="63"/>
      <c r="H1" s="63"/>
      <c r="I1" s="63"/>
      <c r="J1" s="63"/>
      <c r="K1" s="63"/>
      <c r="L1" s="63"/>
      <c r="M1" s="63"/>
      <c r="N1" s="63"/>
    </row>
    <row r="2" spans="1:14" ht="37.15" customHeight="1" x14ac:dyDescent="0.2">
      <c r="A2" s="98" t="s">
        <v>0</v>
      </c>
      <c r="B2" s="99"/>
      <c r="C2" s="100" t="s">
        <v>85</v>
      </c>
      <c r="D2" s="101"/>
      <c r="E2" s="101"/>
      <c r="F2" s="101"/>
      <c r="G2" s="101"/>
      <c r="H2" s="101"/>
      <c r="I2" s="101"/>
      <c r="J2" s="101"/>
      <c r="K2" s="101"/>
      <c r="L2" s="101"/>
      <c r="M2" s="101"/>
      <c r="N2" s="102"/>
    </row>
    <row r="3" spans="1:14" ht="28.15" customHeight="1" x14ac:dyDescent="0.2">
      <c r="A3" s="2"/>
      <c r="B3" s="3"/>
      <c r="C3" s="103" t="s">
        <v>99</v>
      </c>
      <c r="D3" s="104"/>
      <c r="E3" s="104"/>
      <c r="F3" s="104"/>
      <c r="G3" s="104"/>
      <c r="H3" s="104"/>
      <c r="I3" s="104"/>
      <c r="J3" s="104"/>
      <c r="K3" s="104"/>
      <c r="L3" s="104"/>
      <c r="M3" s="104"/>
      <c r="N3" s="105"/>
    </row>
    <row r="4" spans="1:14" ht="15" customHeight="1" x14ac:dyDescent="0.2">
      <c r="A4" s="4"/>
      <c r="B4" s="5"/>
      <c r="C4" s="103"/>
      <c r="D4" s="104"/>
      <c r="E4" s="104"/>
      <c r="F4" s="104"/>
      <c r="G4" s="104"/>
      <c r="H4" s="104"/>
      <c r="I4" s="104"/>
      <c r="J4" s="104"/>
      <c r="K4" s="104"/>
      <c r="L4" s="104"/>
      <c r="M4" s="104"/>
      <c r="N4" s="105"/>
    </row>
    <row r="5" spans="1:14" ht="39.6" customHeight="1" x14ac:dyDescent="0.2">
      <c r="A5" s="109" t="s">
        <v>1</v>
      </c>
      <c r="B5" s="110"/>
      <c r="C5" s="103"/>
      <c r="D5" s="104"/>
      <c r="E5" s="104"/>
      <c r="F5" s="104"/>
      <c r="G5" s="104"/>
      <c r="H5" s="104"/>
      <c r="I5" s="104"/>
      <c r="J5" s="104"/>
      <c r="K5" s="104"/>
      <c r="L5" s="104"/>
      <c r="M5" s="104"/>
      <c r="N5" s="105"/>
    </row>
    <row r="6" spans="1:14" ht="1.1499999999999999" customHeight="1" x14ac:dyDescent="0.2">
      <c r="A6" s="109"/>
      <c r="B6" s="110"/>
      <c r="C6" s="103"/>
      <c r="D6" s="104"/>
      <c r="E6" s="104"/>
      <c r="F6" s="104"/>
      <c r="G6" s="104"/>
      <c r="H6" s="104"/>
      <c r="I6" s="104"/>
      <c r="J6" s="104"/>
      <c r="K6" s="104"/>
      <c r="L6" s="104"/>
      <c r="M6" s="104"/>
      <c r="N6" s="105"/>
    </row>
    <row r="7" spans="1:14" ht="48.6" hidden="1" customHeight="1" x14ac:dyDescent="0.2">
      <c r="A7" s="109"/>
      <c r="B7" s="110"/>
      <c r="C7" s="103"/>
      <c r="D7" s="104"/>
      <c r="E7" s="104"/>
      <c r="F7" s="104"/>
      <c r="G7" s="104"/>
      <c r="H7" s="104"/>
      <c r="I7" s="104"/>
      <c r="J7" s="104"/>
      <c r="K7" s="104"/>
      <c r="L7" s="104"/>
      <c r="M7" s="104"/>
      <c r="N7" s="105"/>
    </row>
    <row r="8" spans="1:14" ht="1.1499999999999999" customHeight="1" x14ac:dyDescent="0.2">
      <c r="A8" s="109"/>
      <c r="B8" s="110"/>
      <c r="C8" s="103"/>
      <c r="D8" s="104"/>
      <c r="E8" s="104"/>
      <c r="F8" s="104"/>
      <c r="G8" s="104"/>
      <c r="H8" s="104"/>
      <c r="I8" s="104"/>
      <c r="J8" s="104"/>
      <c r="K8" s="104"/>
      <c r="L8" s="104"/>
      <c r="M8" s="104"/>
      <c r="N8" s="105"/>
    </row>
    <row r="9" spans="1:14" ht="25.15" hidden="1" customHeight="1" x14ac:dyDescent="0.2">
      <c r="A9" s="109"/>
      <c r="B9" s="110"/>
      <c r="C9" s="103"/>
      <c r="D9" s="104"/>
      <c r="E9" s="104"/>
      <c r="F9" s="104"/>
      <c r="G9" s="104"/>
      <c r="H9" s="104"/>
      <c r="I9" s="104"/>
      <c r="J9" s="104"/>
      <c r="K9" s="104"/>
      <c r="L9" s="104"/>
      <c r="M9" s="104"/>
      <c r="N9" s="105"/>
    </row>
    <row r="10" spans="1:14" ht="24.6" hidden="1" customHeight="1" x14ac:dyDescent="0.2">
      <c r="A10" s="109"/>
      <c r="B10" s="110"/>
      <c r="C10" s="103"/>
      <c r="D10" s="104"/>
      <c r="E10" s="104"/>
      <c r="F10" s="104"/>
      <c r="G10" s="104"/>
      <c r="H10" s="104"/>
      <c r="I10" s="104"/>
      <c r="J10" s="104"/>
      <c r="K10" s="104"/>
      <c r="L10" s="104"/>
      <c r="M10" s="104"/>
      <c r="N10" s="105"/>
    </row>
    <row r="11" spans="1:14" ht="12.6" hidden="1" customHeight="1" x14ac:dyDescent="0.2">
      <c r="A11" s="109"/>
      <c r="B11" s="110"/>
      <c r="C11" s="103"/>
      <c r="D11" s="104"/>
      <c r="E11" s="104"/>
      <c r="F11" s="104"/>
      <c r="G11" s="104"/>
      <c r="H11" s="104"/>
      <c r="I11" s="104"/>
      <c r="J11" s="104"/>
      <c r="K11" s="104"/>
      <c r="L11" s="104"/>
      <c r="M11" s="104"/>
      <c r="N11" s="105"/>
    </row>
    <row r="12" spans="1:14" ht="12.6" hidden="1" customHeight="1" x14ac:dyDescent="0.2">
      <c r="A12" s="109"/>
      <c r="B12" s="110"/>
      <c r="C12" s="103"/>
      <c r="D12" s="104"/>
      <c r="E12" s="104"/>
      <c r="F12" s="104"/>
      <c r="G12" s="104"/>
      <c r="H12" s="104"/>
      <c r="I12" s="104"/>
      <c r="J12" s="104"/>
      <c r="K12" s="104"/>
      <c r="L12" s="104"/>
      <c r="M12" s="104"/>
      <c r="N12" s="105"/>
    </row>
    <row r="13" spans="1:14" ht="31.15" hidden="1" customHeight="1" x14ac:dyDescent="0.2">
      <c r="A13" s="111"/>
      <c r="B13" s="112"/>
      <c r="C13" s="106"/>
      <c r="D13" s="107"/>
      <c r="E13" s="107"/>
      <c r="F13" s="107"/>
      <c r="G13" s="107"/>
      <c r="H13" s="107"/>
      <c r="I13" s="107"/>
      <c r="J13" s="107"/>
      <c r="K13" s="107"/>
      <c r="L13" s="107"/>
      <c r="M13" s="107"/>
      <c r="N13" s="108"/>
    </row>
    <row r="14" spans="1:14" ht="12.75" customHeight="1" x14ac:dyDescent="0.2">
      <c r="A14" s="6"/>
      <c r="B14" s="7"/>
      <c r="C14" s="113" t="s">
        <v>2</v>
      </c>
      <c r="D14" s="114"/>
      <c r="E14" s="114"/>
      <c r="F14" s="114"/>
      <c r="G14" s="114"/>
      <c r="H14" s="115"/>
      <c r="I14" s="119">
        <v>2025</v>
      </c>
      <c r="J14" s="119"/>
      <c r="K14" s="119">
        <v>2026</v>
      </c>
      <c r="L14" s="119"/>
      <c r="M14" s="119">
        <v>2027</v>
      </c>
      <c r="N14" s="119"/>
    </row>
    <row r="15" spans="1:14" ht="12.75" customHeight="1" x14ac:dyDescent="0.2">
      <c r="A15" s="6"/>
      <c r="B15" s="7"/>
      <c r="C15" s="116"/>
      <c r="D15" s="117"/>
      <c r="E15" s="117"/>
      <c r="F15" s="117"/>
      <c r="G15" s="117"/>
      <c r="H15" s="118"/>
      <c r="I15" s="86" t="s">
        <v>27</v>
      </c>
      <c r="J15" s="86"/>
      <c r="K15" s="86" t="s">
        <v>27</v>
      </c>
      <c r="L15" s="86"/>
      <c r="M15" s="86"/>
      <c r="N15" s="87"/>
    </row>
    <row r="16" spans="1:14" ht="18.75" customHeight="1" x14ac:dyDescent="0.2">
      <c r="A16" s="88" t="s">
        <v>3</v>
      </c>
      <c r="B16" s="89"/>
      <c r="C16" s="89"/>
      <c r="D16" s="89"/>
      <c r="E16" s="89"/>
      <c r="F16" s="89"/>
      <c r="G16" s="89"/>
      <c r="H16" s="89"/>
      <c r="I16" s="89"/>
      <c r="J16" s="89"/>
      <c r="K16" s="89"/>
      <c r="L16" s="89"/>
      <c r="M16" s="89"/>
      <c r="N16" s="90"/>
    </row>
    <row r="17" spans="1:14" ht="45.6" customHeight="1" x14ac:dyDescent="0.2">
      <c r="A17" s="19">
        <f>IF(B17&lt;&gt;"",1,"")</f>
        <v>1</v>
      </c>
      <c r="B17" s="91" t="s">
        <v>90</v>
      </c>
      <c r="C17" s="92"/>
      <c r="D17" s="92"/>
      <c r="E17" s="92"/>
      <c r="F17" s="92"/>
      <c r="G17" s="93"/>
      <c r="H17" s="22" t="str">
        <f>IF(I17&lt;&gt;"",A21+1,"")</f>
        <v/>
      </c>
      <c r="I17" s="94"/>
      <c r="J17" s="94"/>
      <c r="K17" s="94"/>
      <c r="L17" s="94"/>
      <c r="M17" s="94"/>
      <c r="N17" s="94"/>
    </row>
    <row r="18" spans="1:14" ht="30" customHeight="1" x14ac:dyDescent="0.2">
      <c r="A18" s="20">
        <v>2</v>
      </c>
      <c r="B18" s="91" t="s">
        <v>91</v>
      </c>
      <c r="C18" s="92"/>
      <c r="D18" s="92"/>
      <c r="E18" s="92"/>
      <c r="F18" s="92"/>
      <c r="G18" s="93"/>
      <c r="H18" s="23" t="str">
        <f>IF(I18&lt;&gt;"",H17+1,"")</f>
        <v/>
      </c>
      <c r="I18" s="95"/>
      <c r="J18" s="96"/>
      <c r="K18" s="96"/>
      <c r="L18" s="96"/>
      <c r="M18" s="96"/>
      <c r="N18" s="97"/>
    </row>
    <row r="19" spans="1:14" ht="42" customHeight="1" x14ac:dyDescent="0.2">
      <c r="A19" s="20">
        <v>3</v>
      </c>
      <c r="B19" s="91" t="s">
        <v>92</v>
      </c>
      <c r="C19" s="92"/>
      <c r="D19" s="92"/>
      <c r="E19" s="92"/>
      <c r="F19" s="92"/>
      <c r="G19" s="93"/>
      <c r="H19" s="23" t="str">
        <f>IF(I19&lt;&gt;"",H18+1,"")</f>
        <v/>
      </c>
      <c r="I19" s="95"/>
      <c r="J19" s="96"/>
      <c r="K19" s="96"/>
      <c r="L19" s="96"/>
      <c r="M19" s="96"/>
      <c r="N19" s="97"/>
    </row>
    <row r="20" spans="1:14" ht="42" customHeight="1" x14ac:dyDescent="0.2">
      <c r="A20" s="20" t="str">
        <f>IF(B20&lt;&gt;"",A19+1,"")</f>
        <v/>
      </c>
      <c r="B20" s="91"/>
      <c r="C20" s="92"/>
      <c r="D20" s="92"/>
      <c r="E20" s="92"/>
      <c r="F20" s="92"/>
      <c r="G20" s="93"/>
      <c r="H20" s="23" t="str">
        <f>IF(I20&lt;&gt;"",H19+1,"")</f>
        <v/>
      </c>
      <c r="I20" s="95"/>
      <c r="J20" s="96"/>
      <c r="K20" s="96"/>
      <c r="L20" s="96"/>
      <c r="M20" s="96"/>
      <c r="N20" s="97"/>
    </row>
    <row r="21" spans="1:14" ht="42.6" customHeight="1" thickBot="1" x14ac:dyDescent="0.25">
      <c r="A21" s="21" t="str">
        <f>IF(B21&lt;&gt;"",A20+1,"")</f>
        <v/>
      </c>
      <c r="B21" s="120"/>
      <c r="C21" s="121"/>
      <c r="D21" s="121"/>
      <c r="E21" s="121"/>
      <c r="F21" s="121"/>
      <c r="G21" s="122"/>
      <c r="H21" s="24" t="str">
        <f>IF(I21&lt;&gt;"",H19+1,"")</f>
        <v/>
      </c>
      <c r="I21" s="123"/>
      <c r="J21" s="124"/>
      <c r="K21" s="124"/>
      <c r="L21" s="124"/>
      <c r="M21" s="124"/>
      <c r="N21" s="125"/>
    </row>
    <row r="22" spans="1:14" ht="12.75" customHeight="1" x14ac:dyDescent="0.2">
      <c r="A22" s="8"/>
      <c r="B22" s="9"/>
      <c r="C22" s="9"/>
      <c r="D22" s="9"/>
      <c r="E22" s="9"/>
      <c r="F22" s="9"/>
      <c r="G22" s="9"/>
      <c r="H22" s="9"/>
      <c r="I22" s="9"/>
      <c r="J22" s="9"/>
      <c r="K22" s="9"/>
      <c r="L22" s="9"/>
      <c r="M22" s="9"/>
      <c r="N22" s="10"/>
    </row>
    <row r="23" spans="1:14" x14ac:dyDescent="0.2">
      <c r="A23" s="126" t="s">
        <v>4</v>
      </c>
      <c r="B23" s="127"/>
      <c r="C23" s="127"/>
      <c r="D23" s="127"/>
      <c r="E23" s="127"/>
      <c r="F23" s="127"/>
      <c r="G23" s="127"/>
      <c r="H23" s="127"/>
      <c r="I23" s="127"/>
      <c r="J23" s="127"/>
      <c r="K23" s="127"/>
      <c r="L23" s="127"/>
      <c r="M23" s="127"/>
      <c r="N23" s="128"/>
    </row>
    <row r="24" spans="1:14" x14ac:dyDescent="0.2">
      <c r="A24" s="129" t="s">
        <v>31</v>
      </c>
      <c r="B24" s="130"/>
      <c r="C24" s="130"/>
      <c r="D24" s="130"/>
      <c r="E24" s="130"/>
      <c r="F24" s="130"/>
      <c r="G24" s="131" t="s">
        <v>78</v>
      </c>
      <c r="H24" s="132"/>
      <c r="I24" s="133" t="s">
        <v>79</v>
      </c>
      <c r="J24" s="134"/>
      <c r="K24" s="131" t="s">
        <v>5</v>
      </c>
      <c r="L24" s="132"/>
      <c r="M24" s="25">
        <v>2026</v>
      </c>
      <c r="N24" s="25">
        <v>2027</v>
      </c>
    </row>
    <row r="25" spans="1:14" ht="21" customHeight="1" x14ac:dyDescent="0.2">
      <c r="A25" s="72"/>
      <c r="B25" s="73"/>
      <c r="C25" s="73"/>
      <c r="D25" s="73"/>
      <c r="E25" s="73"/>
      <c r="F25" s="74"/>
      <c r="G25" s="75"/>
      <c r="H25" s="76"/>
      <c r="I25" s="77"/>
      <c r="J25" s="78"/>
      <c r="K25" s="77"/>
      <c r="L25" s="78"/>
      <c r="M25" s="11"/>
      <c r="N25" s="27"/>
    </row>
    <row r="26" spans="1:14" ht="36" customHeight="1" x14ac:dyDescent="0.2">
      <c r="A26" s="79"/>
      <c r="B26" s="80"/>
      <c r="C26" s="80"/>
      <c r="D26" s="80"/>
      <c r="E26" s="80"/>
      <c r="F26" s="81"/>
      <c r="G26" s="82"/>
      <c r="H26" s="70"/>
      <c r="I26" s="69"/>
      <c r="J26" s="70"/>
      <c r="K26" s="69"/>
      <c r="L26" s="70"/>
      <c r="M26" s="12"/>
      <c r="N26" s="28"/>
    </row>
    <row r="27" spans="1:14" ht="37.9" customHeight="1" x14ac:dyDescent="0.2">
      <c r="A27" s="135"/>
      <c r="B27" s="136"/>
      <c r="C27" s="136"/>
      <c r="D27" s="136"/>
      <c r="E27" s="136"/>
      <c r="F27" s="137"/>
      <c r="G27" s="138"/>
      <c r="H27" s="139"/>
      <c r="I27" s="140"/>
      <c r="J27" s="139"/>
      <c r="K27" s="69"/>
      <c r="L27" s="70"/>
      <c r="M27" s="12"/>
      <c r="N27" s="28"/>
    </row>
    <row r="28" spans="1:14" ht="27" customHeight="1" x14ac:dyDescent="0.2">
      <c r="A28" s="129" t="s">
        <v>34</v>
      </c>
      <c r="B28" s="130"/>
      <c r="C28" s="130"/>
      <c r="D28" s="130"/>
      <c r="E28" s="130"/>
      <c r="F28" s="130"/>
      <c r="G28" s="131" t="s">
        <v>78</v>
      </c>
      <c r="H28" s="132"/>
      <c r="I28" s="133" t="s">
        <v>79</v>
      </c>
      <c r="J28" s="134"/>
      <c r="K28" s="131" t="s">
        <v>5</v>
      </c>
      <c r="L28" s="132"/>
      <c r="M28" s="25">
        <v>2026</v>
      </c>
      <c r="N28" s="25">
        <v>2027</v>
      </c>
    </row>
    <row r="29" spans="1:14" ht="26.25" customHeight="1" x14ac:dyDescent="0.2">
      <c r="A29" s="79" t="s">
        <v>96</v>
      </c>
      <c r="B29" s="80"/>
      <c r="C29" s="80"/>
      <c r="D29" s="80"/>
      <c r="E29" s="80"/>
      <c r="F29" s="81"/>
      <c r="G29" s="77" t="s">
        <v>95</v>
      </c>
      <c r="H29" s="78"/>
      <c r="I29" s="144"/>
      <c r="J29" s="145"/>
      <c r="K29" s="144"/>
      <c r="L29" s="145"/>
      <c r="M29" s="13"/>
      <c r="N29" s="37"/>
    </row>
    <row r="30" spans="1:14" ht="38.450000000000003" customHeight="1" x14ac:dyDescent="0.2">
      <c r="A30" s="69" t="s">
        <v>92</v>
      </c>
      <c r="B30" s="146"/>
      <c r="C30" s="146"/>
      <c r="D30" s="146"/>
      <c r="E30" s="146"/>
      <c r="F30" s="70"/>
      <c r="G30" s="69"/>
      <c r="H30" s="70"/>
      <c r="I30" s="69"/>
      <c r="J30" s="70"/>
      <c r="K30" s="69"/>
      <c r="L30" s="70"/>
      <c r="M30" s="35">
        <v>46387</v>
      </c>
      <c r="N30" s="38"/>
    </row>
    <row r="31" spans="1:14" ht="40.9" customHeight="1" x14ac:dyDescent="0.2">
      <c r="A31" s="64"/>
      <c r="B31" s="65"/>
      <c r="C31" s="65"/>
      <c r="D31" s="65"/>
      <c r="E31" s="65"/>
      <c r="F31" s="66"/>
      <c r="G31" s="67"/>
      <c r="H31" s="68"/>
      <c r="I31" s="69"/>
      <c r="J31" s="70"/>
      <c r="K31" s="69"/>
      <c r="L31" s="70"/>
      <c r="M31" s="35"/>
      <c r="N31" s="38"/>
    </row>
    <row r="32" spans="1:14" ht="30.6" customHeight="1" x14ac:dyDescent="0.2">
      <c r="A32" s="64"/>
      <c r="B32" s="65"/>
      <c r="C32" s="65"/>
      <c r="D32" s="65"/>
      <c r="E32" s="65"/>
      <c r="F32" s="66"/>
      <c r="G32" s="71"/>
      <c r="H32" s="70"/>
      <c r="I32" s="69"/>
      <c r="J32" s="70"/>
      <c r="K32" s="69"/>
      <c r="L32" s="70"/>
      <c r="M32" s="35"/>
      <c r="N32" s="38"/>
    </row>
    <row r="33" spans="1:14" x14ac:dyDescent="0.2">
      <c r="A33" s="69"/>
      <c r="B33" s="146"/>
      <c r="C33" s="146"/>
      <c r="D33" s="146"/>
      <c r="E33" s="146"/>
      <c r="F33" s="70"/>
      <c r="G33" s="69"/>
      <c r="H33" s="70"/>
      <c r="I33" s="69"/>
      <c r="J33" s="70"/>
      <c r="K33" s="69"/>
      <c r="L33" s="70"/>
      <c r="M33" s="12"/>
      <c r="N33" s="28"/>
    </row>
    <row r="34" spans="1:14" ht="20.45" customHeight="1" x14ac:dyDescent="0.2">
      <c r="A34" s="129" t="s">
        <v>32</v>
      </c>
      <c r="B34" s="130"/>
      <c r="C34" s="130"/>
      <c r="D34" s="130"/>
      <c r="E34" s="130"/>
      <c r="F34" s="130"/>
      <c r="G34" s="131" t="s">
        <v>78</v>
      </c>
      <c r="H34" s="132"/>
      <c r="I34" s="133" t="s">
        <v>79</v>
      </c>
      <c r="J34" s="134"/>
      <c r="K34" s="131" t="s">
        <v>5</v>
      </c>
      <c r="L34" s="132"/>
      <c r="M34" s="25">
        <v>2026</v>
      </c>
      <c r="N34" s="25">
        <v>2027</v>
      </c>
    </row>
    <row r="35" spans="1:14" x14ac:dyDescent="0.2">
      <c r="A35" s="141"/>
      <c r="B35" s="142"/>
      <c r="C35" s="142"/>
      <c r="D35" s="142"/>
      <c r="E35" s="142"/>
      <c r="F35" s="143"/>
      <c r="G35" s="77"/>
      <c r="H35" s="78"/>
      <c r="I35" s="144"/>
      <c r="J35" s="145"/>
      <c r="K35" s="144"/>
      <c r="L35" s="145"/>
      <c r="M35" s="13"/>
      <c r="N35" s="29"/>
    </row>
    <row r="36" spans="1:14" x14ac:dyDescent="0.2">
      <c r="A36" s="69"/>
      <c r="B36" s="146"/>
      <c r="C36" s="146"/>
      <c r="D36" s="146"/>
      <c r="E36" s="146"/>
      <c r="F36" s="70"/>
      <c r="G36" s="69"/>
      <c r="H36" s="70"/>
      <c r="I36" s="69"/>
      <c r="J36" s="70"/>
      <c r="K36" s="69"/>
      <c r="L36" s="70"/>
      <c r="M36" s="35"/>
      <c r="N36" s="28"/>
    </row>
    <row r="37" spans="1:14" x14ac:dyDescent="0.2">
      <c r="A37" s="69"/>
      <c r="B37" s="146"/>
      <c r="C37" s="146"/>
      <c r="D37" s="146"/>
      <c r="E37" s="146"/>
      <c r="F37" s="70"/>
      <c r="G37" s="69"/>
      <c r="H37" s="70"/>
      <c r="I37" s="69"/>
      <c r="J37" s="70"/>
      <c r="K37" s="69"/>
      <c r="L37" s="70"/>
      <c r="M37" s="12"/>
      <c r="N37" s="28"/>
    </row>
    <row r="38" spans="1:14" x14ac:dyDescent="0.2">
      <c r="A38" s="69"/>
      <c r="B38" s="146"/>
      <c r="C38" s="146"/>
      <c r="D38" s="146"/>
      <c r="E38" s="146"/>
      <c r="F38" s="70"/>
      <c r="G38" s="69"/>
      <c r="H38" s="70"/>
      <c r="I38" s="69"/>
      <c r="J38" s="70"/>
      <c r="K38" s="69"/>
      <c r="L38" s="70"/>
      <c r="M38" s="12"/>
      <c r="N38" s="28"/>
    </row>
    <row r="39" spans="1:14" ht="13.15" customHeight="1" x14ac:dyDescent="0.2">
      <c r="A39" s="129" t="s">
        <v>6</v>
      </c>
      <c r="B39" s="130"/>
      <c r="C39" s="130"/>
      <c r="D39" s="130"/>
      <c r="E39" s="130"/>
      <c r="F39" s="130"/>
      <c r="G39" s="131" t="s">
        <v>78</v>
      </c>
      <c r="H39" s="132"/>
      <c r="I39" s="133" t="s">
        <v>79</v>
      </c>
      <c r="J39" s="134"/>
      <c r="K39" s="131" t="s">
        <v>5</v>
      </c>
      <c r="L39" s="132"/>
      <c r="M39" s="25">
        <v>2026</v>
      </c>
      <c r="N39" s="25">
        <v>2027</v>
      </c>
    </row>
    <row r="40" spans="1:14" ht="13.15" customHeight="1" x14ac:dyDescent="0.2">
      <c r="A40" s="141"/>
      <c r="B40" s="142"/>
      <c r="C40" s="142"/>
      <c r="D40" s="142"/>
      <c r="E40" s="142"/>
      <c r="F40" s="143"/>
      <c r="G40" s="147"/>
      <c r="H40" s="148"/>
      <c r="I40" s="77"/>
      <c r="J40" s="78"/>
      <c r="K40" s="77"/>
      <c r="L40" s="78"/>
      <c r="M40" s="34"/>
      <c r="N40" s="39"/>
    </row>
    <row r="41" spans="1:14" x14ac:dyDescent="0.2">
      <c r="A41" s="69"/>
      <c r="B41" s="146"/>
      <c r="C41" s="146"/>
      <c r="D41" s="146"/>
      <c r="E41" s="146"/>
      <c r="F41" s="70"/>
      <c r="G41" s="69"/>
      <c r="H41" s="70"/>
      <c r="I41" s="69"/>
      <c r="J41" s="70"/>
      <c r="K41" s="69"/>
      <c r="L41" s="70"/>
      <c r="M41" s="12"/>
      <c r="N41" s="28"/>
    </row>
    <row r="42" spans="1:14" x14ac:dyDescent="0.2">
      <c r="A42" s="69"/>
      <c r="B42" s="146"/>
      <c r="C42" s="146"/>
      <c r="D42" s="146"/>
      <c r="E42" s="146"/>
      <c r="F42" s="70"/>
      <c r="G42" s="69"/>
      <c r="H42" s="70"/>
      <c r="I42" s="69"/>
      <c r="J42" s="70"/>
      <c r="K42" s="69"/>
      <c r="L42" s="70"/>
      <c r="M42" s="12"/>
      <c r="N42" s="28"/>
    </row>
    <row r="43" spans="1:14" x14ac:dyDescent="0.2">
      <c r="A43" s="140"/>
      <c r="B43" s="153"/>
      <c r="C43" s="153"/>
      <c r="D43" s="153"/>
      <c r="E43" s="153"/>
      <c r="F43" s="139"/>
      <c r="G43" s="140"/>
      <c r="H43" s="139"/>
      <c r="I43" s="140"/>
      <c r="J43" s="139"/>
      <c r="K43" s="140"/>
      <c r="L43" s="139"/>
      <c r="M43" s="30"/>
      <c r="N43" s="31"/>
    </row>
    <row r="45" spans="1:14" x14ac:dyDescent="0.2">
      <c r="A45" s="126" t="s">
        <v>7</v>
      </c>
      <c r="B45" s="127"/>
      <c r="C45" s="127"/>
      <c r="D45" s="127"/>
      <c r="E45" s="127"/>
      <c r="F45" s="127"/>
      <c r="G45" s="127"/>
      <c r="H45" s="127"/>
      <c r="I45" s="127"/>
      <c r="J45" s="127"/>
      <c r="K45" s="127"/>
      <c r="L45" s="127"/>
      <c r="M45" s="127"/>
      <c r="N45" s="128"/>
    </row>
    <row r="46" spans="1:14" ht="39.75" customHeight="1" x14ac:dyDescent="0.2">
      <c r="A46" s="99" t="s">
        <v>8</v>
      </c>
      <c r="B46" s="99"/>
      <c r="C46" s="26" t="s">
        <v>9</v>
      </c>
      <c r="D46" s="26" t="s">
        <v>10</v>
      </c>
      <c r="E46" s="26" t="s">
        <v>11</v>
      </c>
      <c r="F46" s="26" t="s">
        <v>12</v>
      </c>
      <c r="G46" s="26" t="s">
        <v>13</v>
      </c>
      <c r="H46" s="26" t="s">
        <v>14</v>
      </c>
      <c r="I46" s="26" t="s">
        <v>15</v>
      </c>
      <c r="J46" s="26" t="s">
        <v>16</v>
      </c>
      <c r="K46" s="26" t="s">
        <v>17</v>
      </c>
      <c r="L46" s="26" t="s">
        <v>18</v>
      </c>
      <c r="M46" s="26" t="s">
        <v>19</v>
      </c>
      <c r="N46" s="26" t="s">
        <v>20</v>
      </c>
    </row>
    <row r="47" spans="1:14" ht="12" customHeight="1" x14ac:dyDescent="0.2">
      <c r="A47" s="249" t="s">
        <v>93</v>
      </c>
      <c r="B47" s="150"/>
      <c r="C47" s="32"/>
      <c r="D47" s="32"/>
      <c r="E47" s="32"/>
      <c r="F47" s="32"/>
      <c r="G47" s="32"/>
      <c r="H47" s="32" t="s">
        <v>29</v>
      </c>
      <c r="I47" s="32" t="s">
        <v>29</v>
      </c>
      <c r="J47" s="32" t="s">
        <v>29</v>
      </c>
      <c r="K47" s="32" t="s">
        <v>29</v>
      </c>
      <c r="L47" s="32" t="s">
        <v>29</v>
      </c>
      <c r="M47" s="32" t="s">
        <v>29</v>
      </c>
      <c r="N47" s="32" t="s">
        <v>29</v>
      </c>
    </row>
    <row r="48" spans="1:14" ht="12" customHeight="1" thickBot="1" x14ac:dyDescent="0.25">
      <c r="A48" s="151"/>
      <c r="B48" s="152"/>
      <c r="C48" s="14"/>
      <c r="D48" s="14"/>
      <c r="E48" s="14"/>
      <c r="F48" s="14"/>
      <c r="G48" s="14"/>
      <c r="H48" s="14"/>
      <c r="I48" s="14"/>
      <c r="J48" s="14"/>
      <c r="K48" s="14"/>
      <c r="L48" s="14"/>
      <c r="M48" s="14"/>
      <c r="N48" s="14"/>
    </row>
    <row r="49" spans="1:14" ht="12" customHeight="1" x14ac:dyDescent="0.2">
      <c r="A49" s="249" t="s">
        <v>59</v>
      </c>
      <c r="B49" s="150"/>
      <c r="C49" s="18"/>
      <c r="D49" s="18"/>
      <c r="E49" s="18"/>
      <c r="F49" s="18"/>
      <c r="G49" s="18"/>
      <c r="H49" s="18" t="s">
        <v>29</v>
      </c>
      <c r="I49" s="18" t="s">
        <v>29</v>
      </c>
      <c r="J49" s="18" t="s">
        <v>29</v>
      </c>
      <c r="K49" s="18" t="s">
        <v>29</v>
      </c>
      <c r="L49" s="18" t="s">
        <v>29</v>
      </c>
      <c r="M49" s="18" t="s">
        <v>29</v>
      </c>
      <c r="N49" s="18" t="s">
        <v>29</v>
      </c>
    </row>
    <row r="50" spans="1:14" ht="12" customHeight="1" thickBot="1" x14ac:dyDescent="0.25">
      <c r="A50" s="151"/>
      <c r="B50" s="152"/>
      <c r="C50" s="14"/>
      <c r="D50" s="14"/>
      <c r="E50" s="14"/>
      <c r="F50" s="14"/>
      <c r="G50" s="14"/>
      <c r="H50" s="14"/>
      <c r="I50" s="14"/>
      <c r="J50" s="14"/>
      <c r="K50" s="14"/>
      <c r="L50" s="14"/>
      <c r="M50" s="14"/>
      <c r="N50" s="14"/>
    </row>
    <row r="51" spans="1:14" ht="12" customHeight="1" x14ac:dyDescent="0.2">
      <c r="A51" s="249" t="s">
        <v>94</v>
      </c>
      <c r="B51" s="150"/>
      <c r="C51" s="18" t="s">
        <v>29</v>
      </c>
      <c r="D51" s="18" t="s">
        <v>29</v>
      </c>
      <c r="E51" s="18" t="s">
        <v>29</v>
      </c>
      <c r="F51" s="18" t="s">
        <v>29</v>
      </c>
      <c r="G51" s="18" t="s">
        <v>29</v>
      </c>
      <c r="H51" s="18" t="s">
        <v>29</v>
      </c>
      <c r="I51" s="18" t="s">
        <v>29</v>
      </c>
      <c r="J51" s="18" t="s">
        <v>29</v>
      </c>
      <c r="K51" s="18" t="s">
        <v>29</v>
      </c>
      <c r="L51" s="18" t="s">
        <v>29</v>
      </c>
      <c r="M51" s="18" t="s">
        <v>29</v>
      </c>
      <c r="N51" s="18" t="s">
        <v>29</v>
      </c>
    </row>
    <row r="52" spans="1:14" ht="12" customHeight="1" thickBot="1" x14ac:dyDescent="0.25">
      <c r="A52" s="151"/>
      <c r="B52" s="152"/>
      <c r="C52" s="14"/>
      <c r="D52" s="14"/>
      <c r="E52" s="14"/>
      <c r="F52" s="14"/>
      <c r="G52" s="14"/>
      <c r="H52" s="14"/>
      <c r="I52" s="14"/>
      <c r="J52" s="14"/>
      <c r="K52" s="14"/>
      <c r="L52" s="14"/>
      <c r="M52" s="14"/>
      <c r="N52" s="14"/>
    </row>
    <row r="53" spans="1:14" ht="12" customHeight="1" x14ac:dyDescent="0.2">
      <c r="A53" s="149" t="str">
        <f>IF(A20&gt;0,A20,"")</f>
        <v/>
      </c>
      <c r="B53" s="150"/>
      <c r="C53" s="18"/>
      <c r="D53" s="18"/>
      <c r="E53" s="18"/>
      <c r="F53" s="18"/>
      <c r="G53" s="18"/>
      <c r="H53" s="18"/>
      <c r="I53" s="18"/>
      <c r="J53" s="18"/>
      <c r="K53" s="18"/>
      <c r="L53" s="18"/>
      <c r="M53" s="18"/>
      <c r="N53" s="18"/>
    </row>
    <row r="54" spans="1:14" ht="12" customHeight="1" thickBot="1" x14ac:dyDescent="0.25">
      <c r="A54" s="151"/>
      <c r="B54" s="152"/>
      <c r="C54" s="14"/>
      <c r="D54" s="14"/>
      <c r="E54" s="14"/>
      <c r="F54" s="14"/>
      <c r="G54" s="14"/>
      <c r="H54" s="14"/>
      <c r="I54" s="14"/>
      <c r="J54" s="14"/>
      <c r="K54" s="14"/>
      <c r="L54" s="14"/>
      <c r="M54" s="14"/>
      <c r="N54" s="14"/>
    </row>
    <row r="55" spans="1:14" ht="12" customHeight="1" x14ac:dyDescent="0.2">
      <c r="A55" s="149" t="str">
        <f>IF(A21&gt;0,A21,"")</f>
        <v/>
      </c>
      <c r="B55" s="150"/>
      <c r="C55" s="18"/>
      <c r="D55" s="18"/>
      <c r="E55" s="18"/>
      <c r="F55" s="18"/>
      <c r="G55" s="18"/>
      <c r="H55" s="18"/>
      <c r="I55" s="18"/>
      <c r="J55" s="18"/>
      <c r="K55" s="18"/>
      <c r="L55" s="18"/>
      <c r="M55" s="18"/>
      <c r="N55" s="18"/>
    </row>
    <row r="56" spans="1:14" ht="12" customHeight="1" thickBot="1" x14ac:dyDescent="0.25">
      <c r="A56" s="151"/>
      <c r="B56" s="152"/>
      <c r="C56" s="14"/>
      <c r="D56" s="14"/>
      <c r="E56" s="14"/>
      <c r="F56" s="14"/>
      <c r="G56" s="33"/>
      <c r="H56" s="33"/>
      <c r="I56" s="14"/>
      <c r="J56" s="14"/>
      <c r="K56" s="14"/>
      <c r="L56" s="14"/>
      <c r="M56" s="14"/>
      <c r="N56" s="14"/>
    </row>
    <row r="57" spans="1:14" ht="12" customHeight="1" x14ac:dyDescent="0.2">
      <c r="A57" s="149" t="str">
        <f>IF(H17&gt;0,H17,"")</f>
        <v/>
      </c>
      <c r="B57" s="150"/>
      <c r="C57" s="15"/>
      <c r="D57" s="15"/>
      <c r="E57" s="15"/>
      <c r="F57" s="15"/>
      <c r="G57" s="18"/>
      <c r="H57" s="18" t="s">
        <v>28</v>
      </c>
      <c r="I57" s="18"/>
      <c r="J57" s="18"/>
      <c r="K57" s="18"/>
      <c r="L57" s="18"/>
      <c r="M57" s="18"/>
      <c r="N57" s="18"/>
    </row>
    <row r="58" spans="1:14" ht="12" customHeight="1" thickBot="1" x14ac:dyDescent="0.25">
      <c r="A58" s="151"/>
      <c r="B58" s="152"/>
      <c r="C58" s="16"/>
      <c r="D58" s="16"/>
      <c r="E58" s="16"/>
      <c r="F58" s="16"/>
      <c r="G58" s="16"/>
      <c r="H58" s="16"/>
      <c r="I58" s="16"/>
      <c r="J58" s="16"/>
      <c r="K58" s="16"/>
      <c r="L58" s="16"/>
      <c r="M58" s="16"/>
      <c r="N58" s="16"/>
    </row>
    <row r="59" spans="1:14" ht="12" customHeight="1" x14ac:dyDescent="0.2">
      <c r="A59" s="149" t="str">
        <f>IF(H18&gt;0,H18,"")</f>
        <v/>
      </c>
      <c r="B59" s="150"/>
      <c r="C59" s="15"/>
      <c r="D59" s="15"/>
      <c r="E59" s="15"/>
      <c r="F59" s="15"/>
      <c r="G59" s="15"/>
      <c r="H59" s="18"/>
      <c r="I59" s="15"/>
      <c r="J59" s="15"/>
      <c r="K59" s="15"/>
      <c r="L59" s="15"/>
      <c r="M59" s="18"/>
      <c r="N59" s="18"/>
    </row>
    <row r="60" spans="1:14" ht="12" customHeight="1" thickBot="1" x14ac:dyDescent="0.25">
      <c r="A60" s="151"/>
      <c r="B60" s="152"/>
      <c r="C60" s="16"/>
      <c r="D60" s="16"/>
      <c r="E60" s="16"/>
      <c r="F60" s="16"/>
      <c r="G60" s="16"/>
      <c r="H60" s="16"/>
      <c r="I60" s="16"/>
      <c r="J60" s="16"/>
      <c r="K60" s="16"/>
      <c r="L60" s="16"/>
      <c r="M60" s="16"/>
      <c r="N60" s="16"/>
    </row>
    <row r="61" spans="1:14" ht="12" customHeight="1" x14ac:dyDescent="0.2">
      <c r="A61" s="149" t="str">
        <f>IF(H19&gt;0,H19,"")</f>
        <v/>
      </c>
      <c r="B61" s="150"/>
      <c r="C61" s="15"/>
      <c r="D61" s="15"/>
      <c r="E61" s="15"/>
      <c r="F61" s="15"/>
      <c r="G61" s="15"/>
      <c r="H61" s="15"/>
      <c r="I61" s="18"/>
      <c r="J61" s="18"/>
      <c r="K61" s="18"/>
      <c r="L61" s="18"/>
      <c r="M61" s="15"/>
      <c r="N61" s="15"/>
    </row>
    <row r="62" spans="1:14" ht="12" customHeight="1" thickBot="1" x14ac:dyDescent="0.25">
      <c r="A62" s="151"/>
      <c r="B62" s="152"/>
      <c r="C62" s="17"/>
      <c r="D62" s="17"/>
      <c r="E62" s="17"/>
      <c r="F62" s="17"/>
      <c r="G62" s="17"/>
      <c r="H62" s="17"/>
      <c r="I62" s="17"/>
      <c r="J62" s="17"/>
      <c r="K62" s="17"/>
      <c r="L62" s="17"/>
      <c r="M62" s="17"/>
      <c r="N62" s="17"/>
    </row>
    <row r="63" spans="1:14" ht="12" customHeight="1" x14ac:dyDescent="0.2">
      <c r="A63" s="149" t="str">
        <f>IF(H20&gt;0,H20,"")</f>
        <v/>
      </c>
      <c r="B63" s="150"/>
      <c r="C63" s="15"/>
      <c r="D63" s="15"/>
      <c r="E63" s="15"/>
      <c r="F63" s="15"/>
      <c r="G63" s="15"/>
      <c r="H63" s="15"/>
      <c r="I63" s="15"/>
      <c r="J63" s="15"/>
      <c r="K63" s="15"/>
      <c r="L63" s="15"/>
      <c r="M63" s="18"/>
      <c r="N63" s="15"/>
    </row>
    <row r="64" spans="1:14" ht="12" customHeight="1" thickBot="1" x14ac:dyDescent="0.25">
      <c r="A64" s="151"/>
      <c r="B64" s="152"/>
      <c r="C64" s="17"/>
      <c r="D64" s="17"/>
      <c r="E64" s="17"/>
      <c r="F64" s="17"/>
      <c r="G64" s="17"/>
      <c r="H64" s="17"/>
      <c r="I64" s="17"/>
      <c r="J64" s="17"/>
      <c r="K64" s="17"/>
      <c r="L64" s="17"/>
      <c r="M64" s="17"/>
      <c r="N64" s="17"/>
    </row>
    <row r="67" spans="1:14" x14ac:dyDescent="0.2">
      <c r="A67" s="126" t="s">
        <v>30</v>
      </c>
      <c r="B67" s="127"/>
      <c r="C67" s="127"/>
      <c r="D67" s="127"/>
      <c r="E67" s="127"/>
      <c r="F67" s="127"/>
      <c r="G67" s="127"/>
      <c r="H67" s="127"/>
      <c r="I67" s="127"/>
      <c r="J67" s="127"/>
      <c r="K67" s="127"/>
      <c r="L67" s="127"/>
      <c r="M67" s="127"/>
      <c r="N67" s="128"/>
    </row>
    <row r="68" spans="1:14" ht="36" customHeight="1" x14ac:dyDescent="0.2">
      <c r="A68" s="159" t="s">
        <v>21</v>
      </c>
      <c r="B68" s="160"/>
      <c r="C68" s="160"/>
      <c r="D68" s="160"/>
      <c r="E68" s="160"/>
      <c r="F68" s="160"/>
      <c r="G68" s="160"/>
      <c r="H68" s="160"/>
      <c r="I68" s="160"/>
      <c r="J68" s="160"/>
      <c r="K68" s="160"/>
      <c r="L68" s="161"/>
      <c r="M68" s="158"/>
      <c r="N68" s="158"/>
    </row>
    <row r="69" spans="1:14" ht="13.15" customHeight="1" x14ac:dyDescent="0.2">
      <c r="A69" s="162"/>
      <c r="B69" s="163"/>
      <c r="C69" s="163"/>
      <c r="D69" s="163"/>
      <c r="E69" s="163"/>
      <c r="F69" s="163"/>
      <c r="G69" s="163"/>
      <c r="H69" s="163"/>
      <c r="I69" s="163"/>
      <c r="J69" s="163"/>
      <c r="K69" s="163"/>
      <c r="L69" s="164"/>
      <c r="M69" s="154"/>
      <c r="N69" s="155"/>
    </row>
    <row r="70" spans="1:14" ht="13.15" customHeight="1" x14ac:dyDescent="0.2">
      <c r="A70" s="162" t="s">
        <v>56</v>
      </c>
      <c r="B70" s="163"/>
      <c r="C70" s="163"/>
      <c r="D70" s="163"/>
      <c r="E70" s="163"/>
      <c r="F70" s="163"/>
      <c r="G70" s="163"/>
      <c r="H70" s="163"/>
      <c r="I70" s="163"/>
      <c r="J70" s="163"/>
      <c r="K70" s="163"/>
      <c r="L70" s="164"/>
      <c r="M70" s="156"/>
      <c r="N70" s="157"/>
    </row>
    <row r="71" spans="1:14" x14ac:dyDescent="0.2">
      <c r="A71" s="165" t="s">
        <v>57</v>
      </c>
      <c r="B71" s="166"/>
      <c r="C71" s="166"/>
      <c r="D71" s="166"/>
      <c r="E71" s="166"/>
      <c r="F71" s="166"/>
      <c r="G71" s="166"/>
      <c r="H71" s="166"/>
      <c r="I71" s="166"/>
      <c r="J71" s="166"/>
      <c r="K71" s="166"/>
      <c r="L71" s="167"/>
      <c r="M71" s="156"/>
      <c r="N71" s="157"/>
    </row>
    <row r="72" spans="1:14" x14ac:dyDescent="0.2">
      <c r="A72" s="165" t="s">
        <v>58</v>
      </c>
      <c r="B72" s="166"/>
      <c r="C72" s="166"/>
      <c r="D72" s="166"/>
      <c r="E72" s="166"/>
      <c r="F72" s="166"/>
      <c r="G72" s="166"/>
      <c r="H72" s="166"/>
      <c r="I72" s="166"/>
      <c r="J72" s="166"/>
      <c r="K72" s="166"/>
      <c r="L72" s="167"/>
      <c r="M72" s="156"/>
      <c r="N72" s="157"/>
    </row>
    <row r="73" spans="1:14" x14ac:dyDescent="0.2">
      <c r="A73" s="165"/>
      <c r="B73" s="166"/>
      <c r="C73" s="166"/>
      <c r="D73" s="166"/>
      <c r="E73" s="166"/>
      <c r="F73" s="166"/>
      <c r="G73" s="166"/>
      <c r="H73" s="166"/>
      <c r="I73" s="166"/>
      <c r="J73" s="166"/>
      <c r="K73" s="166"/>
      <c r="L73" s="167"/>
      <c r="M73" s="156"/>
      <c r="N73" s="157"/>
    </row>
    <row r="74" spans="1:14" x14ac:dyDescent="0.2">
      <c r="A74" s="165"/>
      <c r="B74" s="166"/>
      <c r="C74" s="166"/>
      <c r="D74" s="166"/>
      <c r="E74" s="166"/>
      <c r="F74" s="166"/>
      <c r="G74" s="166"/>
      <c r="H74" s="166"/>
      <c r="I74" s="166"/>
      <c r="J74" s="166"/>
      <c r="K74" s="166"/>
      <c r="L74" s="167"/>
      <c r="M74" s="156"/>
      <c r="N74" s="157"/>
    </row>
    <row r="75" spans="1:14" x14ac:dyDescent="0.2">
      <c r="A75" s="165"/>
      <c r="B75" s="166"/>
      <c r="C75" s="166"/>
      <c r="D75" s="166"/>
      <c r="E75" s="166"/>
      <c r="F75" s="166"/>
      <c r="G75" s="166"/>
      <c r="H75" s="166"/>
      <c r="I75" s="166"/>
      <c r="J75" s="166"/>
      <c r="K75" s="166"/>
      <c r="L75" s="167"/>
      <c r="M75" s="156"/>
      <c r="N75" s="157"/>
    </row>
    <row r="76" spans="1:14" x14ac:dyDescent="0.2">
      <c r="A76" s="165"/>
      <c r="B76" s="166"/>
      <c r="C76" s="166"/>
      <c r="D76" s="166"/>
      <c r="E76" s="166"/>
      <c r="F76" s="166"/>
      <c r="G76" s="166"/>
      <c r="H76" s="166"/>
      <c r="I76" s="166"/>
      <c r="J76" s="166"/>
      <c r="K76" s="166"/>
      <c r="L76" s="167"/>
      <c r="M76" s="156"/>
      <c r="N76" s="157"/>
    </row>
    <row r="77" spans="1:14" x14ac:dyDescent="0.2">
      <c r="A77" s="168"/>
      <c r="B77" s="169"/>
      <c r="C77" s="169"/>
      <c r="D77" s="169"/>
      <c r="E77" s="169"/>
      <c r="F77" s="169"/>
      <c r="G77" s="169"/>
      <c r="H77" s="169"/>
      <c r="I77" s="169"/>
      <c r="J77" s="169"/>
      <c r="K77" s="169"/>
      <c r="L77" s="170"/>
      <c r="M77" s="176"/>
      <c r="N77" s="177"/>
    </row>
    <row r="78" spans="1:14" x14ac:dyDescent="0.2">
      <c r="A78" s="168"/>
      <c r="B78" s="169"/>
      <c r="C78" s="169"/>
      <c r="D78" s="169"/>
      <c r="E78" s="169"/>
      <c r="F78" s="169"/>
      <c r="G78" s="169"/>
      <c r="H78" s="169"/>
      <c r="I78" s="169"/>
      <c r="J78" s="169"/>
      <c r="K78" s="169"/>
      <c r="L78" s="170"/>
      <c r="M78" s="176"/>
      <c r="N78" s="177"/>
    </row>
    <row r="79" spans="1:14" x14ac:dyDescent="0.2">
      <c r="A79" s="168"/>
      <c r="B79" s="169"/>
      <c r="C79" s="169"/>
      <c r="D79" s="169"/>
      <c r="E79" s="169"/>
      <c r="F79" s="169"/>
      <c r="G79" s="169"/>
      <c r="H79" s="169"/>
      <c r="I79" s="169"/>
      <c r="J79" s="169"/>
      <c r="K79" s="169"/>
      <c r="L79" s="170"/>
      <c r="M79" s="176"/>
      <c r="N79" s="177"/>
    </row>
    <row r="80" spans="1:14" x14ac:dyDescent="0.2">
      <c r="A80" s="168"/>
      <c r="B80" s="169"/>
      <c r="C80" s="169"/>
      <c r="D80" s="169"/>
      <c r="E80" s="169"/>
      <c r="F80" s="169"/>
      <c r="G80" s="169"/>
      <c r="H80" s="169"/>
      <c r="I80" s="169"/>
      <c r="J80" s="169"/>
      <c r="K80" s="169"/>
      <c r="L80" s="170"/>
      <c r="M80" s="176"/>
      <c r="N80" s="177"/>
    </row>
    <row r="81" spans="1:14" x14ac:dyDescent="0.2">
      <c r="A81" s="168"/>
      <c r="B81" s="169"/>
      <c r="C81" s="169"/>
      <c r="D81" s="169"/>
      <c r="E81" s="169"/>
      <c r="F81" s="169"/>
      <c r="G81" s="169"/>
      <c r="H81" s="169"/>
      <c r="I81" s="169"/>
      <c r="J81" s="169"/>
      <c r="K81" s="169"/>
      <c r="L81" s="170"/>
      <c r="M81" s="176"/>
      <c r="N81" s="177"/>
    </row>
    <row r="82" spans="1:14" x14ac:dyDescent="0.2">
      <c r="A82" s="171"/>
      <c r="B82" s="172"/>
      <c r="C82" s="172"/>
      <c r="D82" s="172"/>
      <c r="E82" s="172"/>
      <c r="F82" s="172"/>
      <c r="G82" s="172"/>
      <c r="H82" s="172"/>
      <c r="I82" s="172"/>
      <c r="J82" s="172"/>
      <c r="K82" s="172"/>
      <c r="L82" s="173"/>
      <c r="M82" s="174"/>
      <c r="N82" s="175"/>
    </row>
    <row r="65487" spans="251:255" x14ac:dyDescent="0.2">
      <c r="IQ65487" s="7" t="s">
        <v>22</v>
      </c>
      <c r="IR65487" s="7" t="s">
        <v>23</v>
      </c>
      <c r="IS65487" s="7" t="s">
        <v>24</v>
      </c>
      <c r="IT65487" s="7" t="s">
        <v>25</v>
      </c>
      <c r="IU65487" s="7" t="s">
        <v>26</v>
      </c>
    </row>
    <row r="65488" spans="251:255" x14ac:dyDescent="0.2">
      <c r="IQ65488" s="7" t="e">
        <f>#REF!&amp;#REF!</f>
        <v>#REF!</v>
      </c>
      <c r="IR65488" s="7">
        <f>$A$9</f>
        <v>0</v>
      </c>
      <c r="IS65488" s="7" t="str">
        <f>$B$17&amp;" - "&amp;$B$18&amp;" - "&amp;$B$19&amp;" - "&amp;$B$21&amp;" - "&amp;$I$17&amp;" - "&amp;$I$18&amp;" - "&amp;$I$19&amp;" - "&amp;$I$21</f>
        <v xml:space="preserve">Studio e definizione del piano welfare - Individuazione del fornitore - Predisposizione e messa a disposizione welfare per i dipendenti -  -  -  -  - </v>
      </c>
      <c r="IT65488" s="7" t="e">
        <f>$A$25&amp;": "&amp;$I$25&amp;" - "&amp;#REF!&amp;": "&amp;#REF!&amp;" - "&amp;$A$28&amp;": "&amp;$I$28&amp;" - "&amp;$A$29&amp;": "&amp;$I$29&amp;" - "&amp;#REF!&amp;": "&amp;#REF!&amp;" - "&amp;$A$33&amp;": "&amp;$I$33&amp;" - "&amp;$A$34&amp;": "&amp;$I$34&amp;" - "&amp;$A$35&amp;": "&amp;$I$35&amp;" - "&amp;#REF!&amp;": "&amp;#REF!&amp;" - "&amp;$A$38&amp;": "&amp;$I$38&amp;" - "&amp;$A$39&amp;": "&amp;$I$39&amp;" - "&amp;$A$40&amp;": "&amp;$I$40&amp;" - "&amp;$A$43&amp;": "&amp;$I$43</f>
        <v>#REF!</v>
      </c>
      <c r="IU65488" s="7" t="e">
        <f>#REF!</f>
        <v>#REF!</v>
      </c>
    </row>
  </sheetData>
  <sheetProtection formatCells="0" formatColumns="0" formatRows="0"/>
  <mergeCells count="147">
    <mergeCell ref="A81:L81"/>
    <mergeCell ref="M81:N81"/>
    <mergeCell ref="A82:L82"/>
    <mergeCell ref="M82:N82"/>
    <mergeCell ref="A78:L78"/>
    <mergeCell ref="M78:N78"/>
    <mergeCell ref="A79:L79"/>
    <mergeCell ref="M79:N79"/>
    <mergeCell ref="A80:L80"/>
    <mergeCell ref="M80:N80"/>
    <mergeCell ref="A75:L75"/>
    <mergeCell ref="M75:N75"/>
    <mergeCell ref="A76:L76"/>
    <mergeCell ref="M76:N76"/>
    <mergeCell ref="A77:L77"/>
    <mergeCell ref="M77:N77"/>
    <mergeCell ref="A72:L72"/>
    <mergeCell ref="M72:N72"/>
    <mergeCell ref="A73:L73"/>
    <mergeCell ref="M73:N73"/>
    <mergeCell ref="A74:L74"/>
    <mergeCell ref="M74:N74"/>
    <mergeCell ref="A69:L69"/>
    <mergeCell ref="M69:N69"/>
    <mergeCell ref="A70:L70"/>
    <mergeCell ref="M70:N70"/>
    <mergeCell ref="A71:L71"/>
    <mergeCell ref="M71:N71"/>
    <mergeCell ref="A59:B60"/>
    <mergeCell ref="A61:B62"/>
    <mergeCell ref="A63:B64"/>
    <mergeCell ref="A67:N67"/>
    <mergeCell ref="A68:L68"/>
    <mergeCell ref="M68:N68"/>
    <mergeCell ref="A47:B48"/>
    <mergeCell ref="A49:B50"/>
    <mergeCell ref="A51:B52"/>
    <mergeCell ref="A53:B54"/>
    <mergeCell ref="A55:B56"/>
    <mergeCell ref="A57:B58"/>
    <mergeCell ref="A43:F43"/>
    <mergeCell ref="G43:H43"/>
    <mergeCell ref="I43:J43"/>
    <mergeCell ref="K43:L43"/>
    <mergeCell ref="A45:N45"/>
    <mergeCell ref="A46:B4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A27:F27"/>
    <mergeCell ref="G27:H27"/>
    <mergeCell ref="I27:J27"/>
    <mergeCell ref="K27:L27"/>
    <mergeCell ref="A28:F28"/>
    <mergeCell ref="G28:H28"/>
    <mergeCell ref="I28:J28"/>
    <mergeCell ref="K28:L28"/>
    <mergeCell ref="A25:F25"/>
    <mergeCell ref="G25:H25"/>
    <mergeCell ref="I25:J25"/>
    <mergeCell ref="K25:L25"/>
    <mergeCell ref="A26:F26"/>
    <mergeCell ref="G26:H26"/>
    <mergeCell ref="I26:J26"/>
    <mergeCell ref="K26:L26"/>
    <mergeCell ref="B20:G20"/>
    <mergeCell ref="I20:N20"/>
    <mergeCell ref="B21:G21"/>
    <mergeCell ref="I21:N21"/>
    <mergeCell ref="A23:N23"/>
    <mergeCell ref="A24:F24"/>
    <mergeCell ref="G24:H24"/>
    <mergeCell ref="I24:J24"/>
    <mergeCell ref="K24:L24"/>
    <mergeCell ref="B18:G18"/>
    <mergeCell ref="I18:N18"/>
    <mergeCell ref="B19:G19"/>
    <mergeCell ref="I19:N19"/>
    <mergeCell ref="C14:H15"/>
    <mergeCell ref="I14:J14"/>
    <mergeCell ref="K14:L14"/>
    <mergeCell ref="M14:N14"/>
    <mergeCell ref="I15:J15"/>
    <mergeCell ref="K15:L15"/>
    <mergeCell ref="M15:N15"/>
    <mergeCell ref="A1:N1"/>
    <mergeCell ref="A2:B2"/>
    <mergeCell ref="C2:N2"/>
    <mergeCell ref="C3:N13"/>
    <mergeCell ref="A5:B12"/>
    <mergeCell ref="A13:B13"/>
    <mergeCell ref="A16:N16"/>
    <mergeCell ref="B17:G17"/>
    <mergeCell ref="I17:N17"/>
  </mergeCells>
  <phoneticPr fontId="8" type="noConversion"/>
  <conditionalFormatting sqref="C47:N47 C49:N49 C51:N51 C53:N53 C55:N55 C57:N57 C59:N59 C61:N61">
    <cfRule type="cellIs" dxfId="2" priority="2" stopIfTrue="1" operator="equal">
      <formula>"x"</formula>
    </cfRule>
  </conditionalFormatting>
  <conditionalFormatting sqref="C48:N48 C50:N50 C52:N52 C54:N54 C56:N56 C58:N58 C60:N60 C62:N62 C64:N64">
    <cfRule type="cellIs" dxfId="1" priority="3" stopIfTrue="1" operator="equal">
      <formula>"x"</formula>
    </cfRule>
  </conditionalFormatting>
  <conditionalFormatting sqref="C63:N63">
    <cfRule type="cellIs" dxfId="0"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4" xr:uid="{7FC81133-3179-4043-848D-9384A08CD299}"/>
  </dataValidations>
  <printOptions horizontalCentered="1"/>
  <pageMargins left="0.47" right="0.41" top="0.56000000000000005" bottom="0.52" header="0.23" footer="0.23622047244094491"/>
  <pageSetup paperSize="9" scale="97" orientation="landscape" horizontalDpi="300" verticalDpi="300" r:id="rId1"/>
  <headerFooter alignWithMargins="0"/>
  <rowBreaks count="1" manualBreakCount="1">
    <brk id="33" max="1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8</vt:i4>
      </vt:variant>
    </vt:vector>
  </HeadingPairs>
  <TitlesOfParts>
    <vt:vector size="12" baseType="lpstr">
      <vt:lpstr>PREVENZIONE CORRUZIONE</vt:lpstr>
      <vt:lpstr>INFORMATIZZAZIONE CASSONETTI</vt:lpstr>
      <vt:lpstr>BILANCIO CON NAVIGATORE</vt:lpstr>
      <vt:lpstr>WELFARE</vt:lpstr>
      <vt:lpstr>'BILANCIO CON NAVIGATORE'!Area_stampa</vt:lpstr>
      <vt:lpstr>'INFORMATIZZAZIONE CASSONETTI'!Area_stampa</vt:lpstr>
      <vt:lpstr>'PREVENZIONE CORRUZIONE'!Area_stampa</vt:lpstr>
      <vt:lpstr>WELFARE!Area_stampa</vt:lpstr>
      <vt:lpstr>'BILANCIO CON NAVIGATORE'!Titoli_stampa</vt:lpstr>
      <vt:lpstr>'INFORMATIZZAZIONE CASSONETTI'!Titoli_stampa</vt:lpstr>
      <vt:lpstr>'PREVENZIONE CORRUZIONE'!Titoli_stampa</vt:lpstr>
      <vt:lpstr>WELFARE!Titoli_stampa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pbolcato</cp:lastModifiedBy>
  <cp:lastPrinted>2024-04-26T07:34:38Z</cp:lastPrinted>
  <dcterms:created xsi:type="dcterms:W3CDTF">2018-04-03T16:06:40Z</dcterms:created>
  <dcterms:modified xsi:type="dcterms:W3CDTF">2025-06-20T12:11:37Z</dcterms:modified>
</cp:coreProperties>
</file>